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 " sheetId="83" r:id="rId3"/>
    <sheet name="Sekcja_VII_wsk" sheetId="82" r:id="rId4"/>
    <sheet name="Sekcja_VIII_Zał. " sheetId="75" r:id="rId5"/>
    <sheet name="Sekcja IX. Ośw." sheetId="58" r:id="rId6"/>
    <sheet name="Zał_16.Wyd. konta" sheetId="79" r:id="rId7"/>
    <sheet name="Zał_17. Karta szkolenia" sheetId="76" r:id="rId8"/>
    <sheet name="Zał 18. Lista obecności" sheetId="55" r:id="rId9"/>
    <sheet name="Zał_19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'Sekcja_VIII_Zał. '!$A$1:$D$45</definedName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2">[3]Sekcje_III!#REF!</definedName>
    <definedName name="ddd" localSheetId="3">[3]Sekcje_III!#REF!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2">[7]Sekcje_III!#REF!</definedName>
    <definedName name="jjj" localSheetId="3">[7]Sekcje_III!#REF!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Ośw.'!$A$1:$J$25</definedName>
    <definedName name="_xlnm.Print_Area" localSheetId="1">'Sekcja V._WF'!$A$1:$O$32</definedName>
    <definedName name="_xlnm.Print_Area" localSheetId="2">'Sekcja VI._ZRF '!$A$1:$M$52</definedName>
    <definedName name="_xlnm.Print_Area" localSheetId="3">Sekcja_VII_wsk!$A$1:$L$72</definedName>
    <definedName name="_xlnm.Print_Area" localSheetId="4">'Sekcja_VIII_Zał. '!$A$1:$D$45</definedName>
    <definedName name="_xlnm.Print_Area" localSheetId="0">'Sekcje I-IV'!$A$1:$AI$189</definedName>
    <definedName name="_xlnm.Print_Area" localSheetId="8">'Zał 18. Lista obecności'!$A$1:$J$43</definedName>
    <definedName name="_xlnm.Print_Area" localSheetId="6">'Zał_16.Wyd. konta'!$A$1:$M$55</definedName>
    <definedName name="_xlnm.Print_Area" localSheetId="7">'Zał_17. Karta szkolenia'!$A$1:$K$25</definedName>
    <definedName name="_xlnm.Print_Area" localSheetId="9">'Zał_19.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 localSheetId="2">#REF!</definedName>
    <definedName name="SekcjaVIII_ZAł2" localSheetId="3">#REF!</definedName>
    <definedName name="SekcjaVIII_ZAł2">#REF!</definedName>
    <definedName name="sssss" localSheetId="2">[7]Sekcje_III!#REF!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Sekcja_VII_wsk!$A$3:$H$6</definedName>
    <definedName name="Z_56E8AA3C_4CAF_4C55_B8E1_071ABD58E041_.wvu.PrintArea" localSheetId="4" hidden="1">'Sekcja_VIII_Zał. '!$A$1:$D$62</definedName>
    <definedName name="Z_8F6157A3_D431_4091_A98E_37FECE20820C_.wvu.PrintArea" localSheetId="3" hidden="1">Sekcja_VII_wsk!$A$3:$H$6</definedName>
    <definedName name="Z_8F6157A3_D431_4091_A98E_37FECE20820C_.wvu.PrintArea" localSheetId="4" hidden="1">'Sekcja_VIII_Zał. '!$A$1:$D$62</definedName>
    <definedName name="zaznaczenie">'[8]II.Id. OPERACJI'!$AO$1:$AO$2</definedName>
  </definedNames>
  <calcPr calcId="152511"/>
</workbook>
</file>

<file path=xl/calcChain.xml><?xml version="1.0" encoding="utf-8"?>
<calcChain xmlns="http://schemas.openxmlformats.org/spreadsheetml/2006/main">
  <c r="I16" i="53" l="1"/>
  <c r="I17" i="53"/>
  <c r="I18" i="53"/>
  <c r="I19" i="53"/>
  <c r="I20" i="53"/>
  <c r="I21" i="53"/>
  <c r="I22" i="53"/>
  <c r="I23" i="53"/>
  <c r="I24" i="53"/>
  <c r="I15" i="53"/>
  <c r="I25" i="53" l="1"/>
  <c r="D44" i="75" l="1"/>
  <c r="G46" i="82" l="1"/>
  <c r="G38" i="82"/>
  <c r="G36" i="82" s="1"/>
  <c r="G37" i="82"/>
  <c r="G27" i="82"/>
  <c r="G26" i="82"/>
  <c r="G25" i="82"/>
  <c r="G20" i="82"/>
  <c r="G12" i="82" l="1"/>
  <c r="G5" i="82"/>
  <c r="H12" i="83"/>
  <c r="K45" i="83" l="1"/>
  <c r="J45" i="83"/>
  <c r="I45" i="83"/>
  <c r="H45" i="83"/>
  <c r="G45" i="83"/>
  <c r="F45" i="83"/>
  <c r="K39" i="83"/>
  <c r="J40" i="83"/>
  <c r="J39" i="83"/>
  <c r="I39" i="83"/>
  <c r="H40" i="83"/>
  <c r="H39" i="83"/>
  <c r="G39" i="83"/>
  <c r="F40" i="83"/>
  <c r="F39" i="83"/>
  <c r="K34" i="83"/>
  <c r="K40" i="83" s="1"/>
  <c r="J34" i="83"/>
  <c r="I34" i="83"/>
  <c r="H34" i="83"/>
  <c r="G34" i="83"/>
  <c r="G40" i="83" s="1"/>
  <c r="F34" i="83"/>
  <c r="K29" i="83"/>
  <c r="J29" i="83"/>
  <c r="I29" i="83"/>
  <c r="I40" i="83" s="1"/>
  <c r="H29" i="83"/>
  <c r="G29" i="83"/>
  <c r="F29" i="83"/>
  <c r="K22" i="83"/>
  <c r="J23" i="83"/>
  <c r="J46" i="83" s="1"/>
  <c r="J22" i="83"/>
  <c r="I22" i="83"/>
  <c r="H23" i="83"/>
  <c r="H46" i="83" s="1"/>
  <c r="H22" i="83"/>
  <c r="G22" i="83"/>
  <c r="F23" i="83"/>
  <c r="F46" i="83" s="1"/>
  <c r="F22" i="83"/>
  <c r="K17" i="83"/>
  <c r="J17" i="83"/>
  <c r="I17" i="83"/>
  <c r="H17" i="83"/>
  <c r="G17" i="83"/>
  <c r="F17" i="83"/>
  <c r="K12" i="83"/>
  <c r="J12" i="83"/>
  <c r="I12" i="83"/>
  <c r="I23" i="83" s="1"/>
  <c r="I46" i="83" s="1"/>
  <c r="G12" i="83"/>
  <c r="F12" i="83"/>
  <c r="L24" i="71"/>
  <c r="K23" i="83" l="1"/>
  <c r="K46" i="83" s="1"/>
  <c r="G23" i="83"/>
  <c r="G46" i="83" s="1"/>
  <c r="N24" i="71"/>
  <c r="M24" i="71"/>
  <c r="N26" i="76" l="1"/>
</calcChain>
</file>

<file path=xl/sharedStrings.xml><?xml version="1.0" encoding="utf-8"?>
<sst xmlns="http://schemas.openxmlformats.org/spreadsheetml/2006/main" count="853" uniqueCount="511">
  <si>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</si>
  <si>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</si>
  <si>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</si>
  <si>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</si>
  <si>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</si>
  <si>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</si>
  <si>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</si>
  <si>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</si>
  <si>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</si>
  <si>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</si>
  <si>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</si>
  <si>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</si>
  <si>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</si>
  <si>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</si>
  <si>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</si>
  <si>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</si>
  <si>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</si>
  <si>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</si>
  <si>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</si>
  <si>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</si>
  <si>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</si>
  <si>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</si>
  <si>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</si>
  <si>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</si>
  <si>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</si>
  <si>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</si>
  <si>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</si>
  <si>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</si>
  <si>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</si>
  <si>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</si>
  <si>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</si>
  <si>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</si>
  <si>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</si>
  <si>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</si>
  <si>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</si>
  <si>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</si>
  <si>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</si>
  <si>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</si>
  <si>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</si>
  <si>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</si>
  <si>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</si>
  <si>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</si>
  <si>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</si>
  <si>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</si>
  <si>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</si>
  <si>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</si>
  <si>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</si>
  <si>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</si>
  <si>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</si>
  <si>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</si>
  <si>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</si>
  <si>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</si>
  <si>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</si>
  <si>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</si>
  <si>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</si>
  <si>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</si>
  <si>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</si>
  <si>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</si>
  <si>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</si>
  <si>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</si>
  <si>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</si>
  <si>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</si>
  <si>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</si>
  <si>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</si>
  <si>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</si>
  <si>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</si>
  <si>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</si>
  <si>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</si>
  <si>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</si>
  <si>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</si>
  <si>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</si>
  <si>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</si>
  <si>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</si>
  <si>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</si>
  <si>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</si>
  <si>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</si>
  <si>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</si>
  <si>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</si>
  <si>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</si>
  <si>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</si>
  <si>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</si>
  <si>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</si>
  <si>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</si>
  <si>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</si>
  <si>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</si>
  <si>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</si>
  <si>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</si>
  <si>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</si>
  <si>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</si>
  <si>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</si>
  <si>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</si>
  <si>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</si>
  <si>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</si>
  <si>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</si>
  <si>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</si>
  <si>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</si>
  <si>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</si>
  <si>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</si>
  <si>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</si>
  <si>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</si>
  <si>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</si>
  <si>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</si>
  <si>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</si>
  <si>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</si>
  <si>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</si>
  <si>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</si>
  <si>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</si>
  <si>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</si>
  <si>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</si>
  <si>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</si>
  <si>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</si>
  <si>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</si>
  <si>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</si>
  <si>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</si>
  <si>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</si>
  <si>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</si>
  <si>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</si>
  <si>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</si>
  <si>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</si>
  <si>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</si>
  <si>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</si>
  <si>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</si>
  <si>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</si>
  <si>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</si>
  <si>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</si>
  <si>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</si>
  <si>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</si>
  <si>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</si>
  <si>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</si>
  <si>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</si>
  <si>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</si>
  <si>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</si>
  <si>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</si>
  <si>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</si>
  <si>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</si>
  <si>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</si>
  <si>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</si>
  <si>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</si>
  <si>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</si>
  <si>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</si>
  <si>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</si>
  <si>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</si>
  <si>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</si>
  <si>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</si>
  <si>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</si>
  <si>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</si>
  <si>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</si>
  <si>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</si>
  <si>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</si>
  <si>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</si>
  <si>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</si>
  <si>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</si>
  <si>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</si>
  <si>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</si>
  <si>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</si>
  <si>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</si>
  <si>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</si>
  <si>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</si>
  <si>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</si>
  <si>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</si>
  <si>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</si>
  <si>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</si>
  <si>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</si>
  <si>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</si>
  <si>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</si>
  <si>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</si>
  <si>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</si>
  <si>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</si>
  <si>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</si>
  <si>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</si>
  <si>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</si>
  <si>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</si>
  <si>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</si>
  <si>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</si>
  <si>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</si>
  <si>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</si>
  <si>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</si>
  <si>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</si>
  <si>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</si>
  <si>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</si>
  <si>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</si>
  <si>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</si>
  <si>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</si>
  <si>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</si>
  <si>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</si>
  <si>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</si>
  <si>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</si>
  <si>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</si>
  <si>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</si>
  <si>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</si>
  <si>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</si>
  <si>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</si>
  <si>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</si>
  <si>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</si>
  <si>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</si>
  <si>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</si>
  <si>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</si>
  <si>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</si>
  <si>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</si>
  <si>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</si>
  <si>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</si>
  <si>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</si>
  <si>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</si>
  <si>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</si>
  <si>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</si>
  <si>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</si>
  <si>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</si>
  <si>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</si>
  <si>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</si>
  <si>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</si>
  <si>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</si>
  <si>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</si>
  <si>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</si>
  <si>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</si>
  <si>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</si>
  <si>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</si>
  <si>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</si>
  <si>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</si>
  <si>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</si>
  <si>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</si>
  <si>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</si>
  <si>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</si>
  <si>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</si>
  <si>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</si>
  <si>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</si>
  <si>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</si>
  <si>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</si>
  <si>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</si>
  <si>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</si>
  <si>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</si>
  <si>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</si>
  <si>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</si>
  <si>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</si>
  <si>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</si>
  <si>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</si>
  <si>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</si>
  <si>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</si>
  <si>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</si>
  <si>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</si>
  <si>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</si>
  <si>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w tym kwota rozliczająca zaliczkę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</si>
  <si>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</si>
  <si>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</si>
  <si>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</si>
  <si>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</si>
  <si>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</si>
  <si>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</si>
  <si>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</si>
  <si>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</si>
  <si>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</si>
  <si>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</si>
  <si>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</si>
  <si>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Numer podmiotu wspólnie wnioskującego
 o płatność</t>
  </si>
  <si>
    <t>Wartość wskaźnika osiągnięta w wyniku realizacji operacji</t>
  </si>
  <si>
    <t>Oświadczam, iż:</t>
  </si>
  <si>
    <t>5.2     Publiczne środki krajowe (wkład krajowy) wypłacane przez ARiMR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</si>
  <si>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</si>
  <si>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</si>
  <si>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</si>
  <si>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</si>
  <si>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</si>
  <si>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</si>
  <si>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</si>
  <si>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</si>
  <si>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</si>
  <si>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</si>
  <si>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</si>
  <si>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</si>
  <si>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</si>
  <si>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</si>
  <si>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</si>
  <si>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</si>
  <si>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</si>
  <si>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</si>
  <si>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</si>
  <si>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</si>
  <si>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</si>
  <si>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</si>
  <si>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</si>
  <si>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</si>
  <si>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</si>
  <si>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</si>
  <si>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</si>
  <si>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</si>
  <si>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</si>
  <si>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dla podmiotu wspólnie wnioskującego nr…….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</si>
  <si>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</si>
  <si>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</si>
  <si>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</si>
  <si>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</si>
  <si>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</si>
  <si>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</si>
  <si>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</si>
  <si>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</si>
  <si>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</si>
  <si>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</si>
  <si>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</si>
  <si>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</si>
  <si>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</si>
  <si>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</si>
  <si>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</si>
  <si>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</si>
  <si>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</si>
  <si>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</si>
  <si>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</si>
  <si>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</si>
  <si>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</si>
  <si>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</si>
  <si>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</si>
  <si>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</si>
  <si>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</si>
  <si>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</si>
  <si>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</si>
  <si>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</si>
  <si>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</si>
  <si>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</si>
  <si>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</si>
  <si>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</si>
  <si>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</si>
  <si>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</si>
  <si>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</si>
  <si>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</si>
  <si>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</si>
  <si>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</si>
  <si>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</si>
  <si>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</si>
  <si>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</si>
  <si>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</si>
  <si>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</si>
  <si>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</si>
  <si>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</si>
  <si>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</si>
  <si>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</si>
  <si>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</si>
  <si>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</si>
  <si>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</si>
  <si>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</si>
  <si>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</si>
  <si>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</si>
  <si>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</si>
  <si>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</si>
  <si>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</si>
  <si>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</si>
  <si>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</si>
  <si>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</si>
  <si>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</si>
  <si>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</si>
  <si>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</si>
  <si>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</si>
  <si>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</si>
  <si>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</si>
  <si>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</si>
  <si>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</si>
  <si>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</si>
  <si>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</si>
  <si>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</si>
  <si>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</si>
  <si>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</si>
  <si>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</si>
  <si>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</si>
  <si>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</si>
  <si>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</si>
  <si>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</si>
  <si>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</si>
  <si>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</si>
  <si>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</si>
  <si>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</si>
  <si>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</si>
  <si>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</si>
  <si>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</si>
  <si>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</si>
  <si>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</si>
  <si>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</si>
  <si>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</si>
  <si>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</si>
  <si>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</si>
  <si>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</si>
  <si>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</si>
  <si>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</si>
  <si>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</si>
  <si>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</si>
  <si>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</si>
  <si>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</si>
  <si>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</si>
  <si>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</si>
  <si>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</si>
  <si>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</si>
  <si>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</si>
  <si>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</si>
  <si>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</si>
  <si>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</si>
  <si>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</si>
  <si>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</si>
  <si>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</si>
  <si>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</si>
  <si>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</si>
  <si>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</si>
  <si>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</si>
  <si>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</si>
  <si>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</si>
  <si>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</si>
  <si>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</si>
  <si>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</si>
  <si>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 xml:space="preserve">6.     Wkład własny Beneficjenta stanowiący publiczne środki krajowe 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</si>
  <si>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</si>
  <si>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</si>
  <si>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</si>
  <si>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</si>
  <si>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</si>
  <si>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</si>
  <si>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</si>
  <si>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</si>
  <si>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</si>
  <si>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</si>
  <si>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</si>
  <si>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</si>
  <si>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</si>
  <si>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</si>
  <si>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</si>
  <si>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</si>
  <si>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</si>
  <si>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</si>
  <si>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</si>
  <si>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</si>
  <si>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</si>
  <si>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</si>
  <si>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</si>
  <si>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</si>
  <si>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</si>
  <si>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</si>
  <si>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</si>
  <si>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</si>
  <si>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</si>
  <si>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</si>
  <si>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</si>
  <si>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</si>
  <si>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</si>
  <si>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</si>
  <si>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</si>
  <si>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</si>
  <si>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</si>
  <si>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</si>
  <si>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</si>
  <si>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</si>
  <si>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</si>
  <si>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</si>
  <si>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>6.6.1</t>
  </si>
  <si>
    <t>6.6.2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</si>
  <si>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</si>
  <si>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</si>
  <si>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</si>
  <si>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</si>
  <si>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</si>
  <si>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Operacja obejmująca wyposażenie mające na celu szerzenie lokalnej kultury i dziedzictwa lokalnego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</si>
  <si>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</si>
  <si>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</si>
  <si>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\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</si>
  <si>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</si>
  <si>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</si>
  <si>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</si>
  <si>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</si>
  <si>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</si>
  <si>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</si>
  <si>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</si>
  <si>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</si>
  <si>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</si>
  <si>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</si>
  <si>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</si>
  <si>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</si>
  <si>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</si>
  <si>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</si>
  <si>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</si>
  <si>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</si>
  <si>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</si>
  <si>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</si>
  <si>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</si>
  <si>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 xml:space="preserve">IV. A. DANE PODMIOTÓW WSPÓLNIE WNIOSKUJĄCYCH O PŁATNOŚĆ W DANYM ETAPIE OPERACJI 
</t>
    </r>
    <r>
      <rPr>
        <sz val="9"/>
        <rFont val="Arial"/>
        <family val="2"/>
        <charset val="238"/>
      </rPr>
      <t>(sekcja powielana dla wszystkich podmiotów wspólnie wnioskujących)</t>
    </r>
  </si>
  <si>
    <t>..,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</si>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</sst>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.5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7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8" borderId="19" applyNumberFormat="0" applyAlignment="0" applyProtection="0"/>
    <xf numFmtId="0" fontId="33" fillId="21" borderId="20" applyNumberFormat="0" applyAlignment="0" applyProtection="0"/>
    <xf numFmtId="0" fontId="34" fillId="5" borderId="0" applyNumberFormat="0" applyBorder="0" applyAlignment="0" applyProtection="0"/>
    <xf numFmtId="0" fontId="35" fillId="0" borderId="21" applyNumberFormat="0" applyFill="0" applyAlignment="0" applyProtection="0"/>
    <xf numFmtId="0" fontId="36" fillId="22" borderId="22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41" fillId="21" borderId="19" applyNumberFormat="0" applyAlignment="0" applyProtection="0"/>
    <xf numFmtId="9" fontId="1" fillId="0" borderId="0" applyFont="0" applyFill="0" applyBorder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4" borderId="27" applyNumberFormat="0" applyFont="0" applyAlignment="0" applyProtection="0"/>
    <xf numFmtId="0" fontId="46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8" borderId="28" applyNumberFormat="0" applyAlignment="0" applyProtection="0"/>
    <xf numFmtId="0" fontId="33" fillId="21" borderId="29" applyNumberFormat="0" applyAlignment="0" applyProtection="0"/>
    <xf numFmtId="0" fontId="41" fillId="21" borderId="28" applyNumberFormat="0" applyAlignment="0" applyProtection="0"/>
    <xf numFmtId="0" fontId="42" fillId="0" borderId="30" applyNumberFormat="0" applyFill="0" applyAlignment="0" applyProtection="0"/>
    <xf numFmtId="0" fontId="5" fillId="24" borderId="31" applyNumberFormat="0" applyFont="0" applyAlignment="0" applyProtection="0"/>
  </cellStyleXfs>
  <cellXfs count="1043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2" borderId="0" xfId="1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22" fillId="0" borderId="2" xfId="1" applyFont="1" applyFill="1" applyBorder="1" applyAlignment="1" applyProtection="1">
      <alignment vertical="top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11" xfId="0" applyFont="1" applyFill="1" applyBorder="1" applyAlignment="1" applyProtection="1">
      <alignment horizontal="center"/>
    </xf>
    <xf numFmtId="0" fontId="5" fillId="0" borderId="0" xfId="0" applyFont="1" applyBorder="1" applyAlignment="1" applyProtection="1"/>
    <xf numFmtId="0" fontId="26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5" fillId="0" borderId="11" xfId="0" applyFont="1" applyFill="1" applyBorder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3" fillId="0" borderId="0" xfId="1" applyFont="1" applyFill="1" applyBorder="1" applyProtection="1"/>
    <xf numFmtId="0" fontId="2" fillId="0" borderId="6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3" xfId="0" applyFont="1" applyBorder="1" applyAlignment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8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13" xfId="0" applyFont="1" applyFill="1" applyBorder="1" applyAlignment="1" applyProtection="1">
      <alignment vertical="top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top"/>
    </xf>
    <xf numFmtId="0" fontId="8" fillId="0" borderId="13" xfId="0" applyFont="1" applyFill="1" applyBorder="1" applyProtection="1"/>
    <xf numFmtId="0" fontId="8" fillId="0" borderId="6" xfId="0" applyFont="1" applyFill="1" applyBorder="1" applyAlignment="1" applyProtection="1">
      <alignment horizontal="left" vertical="center" wrapText="1"/>
    </xf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Border="1" applyProtection="1"/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6" fillId="0" borderId="0" xfId="8" applyFont="1" applyFill="1" applyProtection="1"/>
    <xf numFmtId="0" fontId="2" fillId="0" borderId="9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center" vertical="top"/>
    </xf>
    <xf numFmtId="0" fontId="19" fillId="0" borderId="1" xfId="5" applyFont="1" applyBorder="1" applyProtection="1"/>
    <xf numFmtId="0" fontId="19" fillId="0" borderId="15" xfId="5" applyFont="1" applyBorder="1" applyProtection="1"/>
    <xf numFmtId="0" fontId="8" fillId="0" borderId="14" xfId="5" applyFont="1" applyBorder="1" applyAlignment="1" applyProtection="1"/>
    <xf numFmtId="0" fontId="19" fillId="0" borderId="13" xfId="5" applyFont="1" applyBorder="1" applyProtection="1"/>
    <xf numFmtId="0" fontId="19" fillId="0" borderId="9" xfId="5" applyFont="1" applyBorder="1" applyProtection="1"/>
    <xf numFmtId="0" fontId="19" fillId="0" borderId="6" xfId="5" applyFont="1" applyBorder="1" applyProtection="1"/>
    <xf numFmtId="0" fontId="19" fillId="0" borderId="14" xfId="5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wrapText="1"/>
    </xf>
    <xf numFmtId="4" fontId="8" fillId="0" borderId="6" xfId="0" applyNumberFormat="1" applyFont="1" applyFill="1" applyBorder="1" applyAlignment="1" applyProtection="1"/>
    <xf numFmtId="0" fontId="2" fillId="0" borderId="6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3" xfId="8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vertical="top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12" fillId="0" borderId="8" xfId="1" applyFont="1" applyFill="1" applyBorder="1" applyAlignment="1" applyProtection="1">
      <alignment horizontal="center" vertical="center"/>
    </xf>
    <xf numFmtId="166" fontId="8" fillId="0" borderId="13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8" fillId="0" borderId="14" xfId="5" applyFont="1" applyBorder="1" applyProtection="1"/>
    <xf numFmtId="0" fontId="4" fillId="0" borderId="0" xfId="1" applyFont="1" applyProtection="1"/>
    <xf numFmtId="0" fontId="4" fillId="0" borderId="0" xfId="1" applyFont="1" applyAlignment="1" applyProtection="1"/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7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4" xfId="11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top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/>
    </xf>
    <xf numFmtId="0" fontId="8" fillId="0" borderId="12" xfId="0" applyFont="1" applyFill="1" applyBorder="1" applyAlignment="1" applyProtection="1">
      <alignment vertical="top"/>
    </xf>
    <xf numFmtId="0" fontId="21" fillId="0" borderId="14" xfId="0" applyFont="1" applyFill="1" applyBorder="1" applyAlignment="1" applyProtection="1">
      <alignment horizontal="center" vertical="top"/>
    </xf>
    <xf numFmtId="0" fontId="21" fillId="0" borderId="1" xfId="0" applyFont="1" applyFill="1" applyBorder="1" applyAlignment="1" applyProtection="1">
      <alignment horizontal="center" vertical="top"/>
    </xf>
    <xf numFmtId="0" fontId="14" fillId="0" borderId="14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14" fillId="0" borderId="10" xfId="0" applyFont="1" applyFill="1" applyBorder="1" applyAlignment="1" applyProtection="1"/>
    <xf numFmtId="0" fontId="14" fillId="0" borderId="12" xfId="0" applyFont="1" applyFill="1" applyBorder="1" applyAlignment="1" applyProtection="1"/>
    <xf numFmtId="0" fontId="8" fillId="0" borderId="2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/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2" fillId="0" borderId="8" xfId="11" applyFont="1" applyFill="1" applyBorder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8" xfId="1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49" fontId="12" fillId="0" borderId="8" xfId="1" applyNumberFormat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12" xfId="1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vertical="center" wrapText="1"/>
      <protection locked="0"/>
    </xf>
    <xf numFmtId="49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50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right" vertical="center"/>
    </xf>
    <xf numFmtId="0" fontId="12" fillId="0" borderId="12" xfId="1" applyFont="1" applyFill="1" applyBorder="1" applyAlignment="1" applyProtection="1">
      <alignment horizontal="right" vertical="center"/>
    </xf>
    <xf numFmtId="0" fontId="12" fillId="0" borderId="11" xfId="1" applyFont="1" applyFill="1" applyBorder="1" applyAlignment="1" applyProtection="1">
      <alignment horizontal="right" vertical="center"/>
      <protection locked="0"/>
    </xf>
    <xf numFmtId="16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12" fillId="0" borderId="4" xfId="1" applyNumberFormat="1" applyFont="1" applyFill="1" applyBorder="1" applyAlignment="1" applyProtection="1">
      <alignment horizontal="right" vertical="center"/>
      <protection locked="0"/>
    </xf>
    <xf numFmtId="4" fontId="12" fillId="0" borderId="8" xfId="1" applyNumberFormat="1" applyFont="1" applyBorder="1" applyAlignment="1" applyProtection="1">
      <alignment horizontal="right" vertical="center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4" fontId="12" fillId="0" borderId="10" xfId="1" applyNumberFormat="1" applyFont="1" applyFill="1" applyBorder="1" applyAlignment="1" applyProtection="1">
      <alignment horizontal="center" vertical="center"/>
      <protection locked="0"/>
    </xf>
    <xf numFmtId="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8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1" fontId="12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8" xfId="8" applyNumberFormat="1" applyFont="1" applyFill="1" applyBorder="1" applyAlignment="1" applyProtection="1">
      <alignment horizontal="center" vertical="center"/>
      <protection locked="0"/>
    </xf>
    <xf numFmtId="1" fontId="2" fillId="0" borderId="5" xfId="8" applyNumberFormat="1" applyFont="1" applyFill="1" applyBorder="1" applyAlignment="1" applyProtection="1">
      <alignment horizontal="center" vertical="center"/>
      <protection locked="0"/>
    </xf>
    <xf numFmtId="1" fontId="2" fillId="0" borderId="8" xfId="8" applyNumberFormat="1" applyFont="1" applyFill="1" applyBorder="1" applyAlignment="1" applyProtection="1">
      <alignment horizontal="center" vertical="center"/>
      <protection locked="0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12" fillId="0" borderId="1" xfId="1" applyFont="1" applyFill="1" applyBorder="1" applyAlignment="1" applyProtection="1"/>
    <xf numFmtId="0" fontId="12" fillId="0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wrapText="1"/>
    </xf>
    <xf numFmtId="0" fontId="12" fillId="0" borderId="0" xfId="1" applyFont="1" applyFill="1" applyAlignment="1" applyProtection="1">
      <alignment wrapText="1"/>
    </xf>
    <xf numFmtId="0" fontId="12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5" xfId="1" applyFont="1" applyFill="1" applyBorder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4" fontId="5" fillId="0" borderId="16" xfId="1" applyNumberFormat="1" applyBorder="1" applyAlignment="1" applyProtection="1">
      <alignment horizontal="right" vertical="center" wrapText="1"/>
      <protection locked="0"/>
    </xf>
    <xf numFmtId="49" fontId="12" fillId="0" borderId="5" xfId="1" applyNumberFormat="1" applyFont="1" applyFill="1" applyBorder="1" applyAlignment="1" applyProtection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0" fontId="8" fillId="25" borderId="0" xfId="15" applyFont="1" applyFill="1" applyProtection="1"/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8" xfId="15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0" xfId="15" applyFont="1" applyFill="1" applyBorder="1" applyAlignment="1" applyProtection="1">
      <alignment horizontal="center" vertical="center"/>
      <protection locked="0"/>
    </xf>
    <xf numFmtId="0" fontId="8" fillId="0" borderId="11" xfId="15" applyFont="1" applyFill="1" applyBorder="1" applyAlignment="1" applyProtection="1">
      <alignment horizontal="center" vertical="center"/>
      <protection locked="0"/>
    </xf>
    <xf numFmtId="0" fontId="8" fillId="0" borderId="12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top"/>
    </xf>
    <xf numFmtId="0" fontId="14" fillId="0" borderId="6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horizontal="left" vertical="top" wrapText="1"/>
    </xf>
    <xf numFmtId="0" fontId="11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justify" vertical="center" wrapText="1"/>
    </xf>
    <xf numFmtId="0" fontId="8" fillId="0" borderId="12" xfId="0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" fontId="8" fillId="0" borderId="10" xfId="0" applyNumberFormat="1" applyFont="1" applyFill="1" applyBorder="1" applyAlignment="1" applyProtection="1">
      <alignment horizontal="center" vertical="center"/>
      <protection locked="0"/>
    </xf>
    <xf numFmtId="1" fontId="8" fillId="0" borderId="11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4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47" fillId="0" borderId="9" xfId="0" applyFont="1" applyFill="1" applyBorder="1" applyAlignment="1" applyProtection="1">
      <alignment horizontal="center" vertical="center" wrapText="1"/>
    </xf>
    <xf numFmtId="0" fontId="47" fillId="0" borderId="6" xfId="0" applyFont="1" applyFill="1" applyBorder="1" applyAlignment="1" applyProtection="1">
      <alignment horizontal="center" vertical="center" wrapText="1"/>
    </xf>
    <xf numFmtId="0" fontId="47" fillId="0" borderId="7" xfId="0" applyFont="1" applyFill="1" applyBorder="1" applyAlignment="1" applyProtection="1">
      <alignment horizontal="center" vertical="center" wrapText="1"/>
    </xf>
    <xf numFmtId="0" fontId="47" fillId="0" borderId="14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0" fontId="9" fillId="0" borderId="9" xfId="0" applyFont="1" applyFill="1" applyBorder="1" applyAlignment="1" applyProtection="1">
      <alignment horizontal="justify" vertical="center" wrapText="1"/>
      <protection locked="0"/>
    </xf>
    <xf numFmtId="0" fontId="9" fillId="0" borderId="6" xfId="0" applyFont="1" applyFill="1" applyBorder="1" applyAlignment="1" applyProtection="1">
      <alignment horizontal="justify" vertical="center" wrapText="1"/>
      <protection locked="0"/>
    </xf>
    <xf numFmtId="0" fontId="9" fillId="0" borderId="7" xfId="0" applyFont="1" applyFill="1" applyBorder="1" applyAlignment="1" applyProtection="1">
      <alignment horizontal="justify" vertical="center" wrapText="1"/>
      <protection locked="0"/>
    </xf>
    <xf numFmtId="0" fontId="9" fillId="0" borderId="14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2" xfId="0" applyFont="1" applyFill="1" applyBorder="1" applyAlignment="1" applyProtection="1">
      <alignment horizontal="justify" vertical="center" wrapText="1"/>
      <protection locked="0"/>
    </xf>
    <xf numFmtId="0" fontId="9" fillId="0" borderId="13" xfId="0" applyFont="1" applyFill="1" applyBorder="1" applyAlignment="1" applyProtection="1">
      <alignment horizontal="justify" vertical="center" wrapText="1"/>
      <protection locked="0"/>
    </xf>
    <xf numFmtId="0" fontId="9" fillId="0" borderId="15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left" vertical="top"/>
    </xf>
    <xf numFmtId="0" fontId="8" fillId="0" borderId="14" xfId="0" applyFont="1" applyFill="1" applyBorder="1" applyAlignment="1" applyProtection="1">
      <alignment horizontal="left" vertical="top" wrapText="1"/>
    </xf>
    <xf numFmtId="2" fontId="8" fillId="0" borderId="10" xfId="0" applyNumberFormat="1" applyFont="1" applyFill="1" applyBorder="1" applyAlignment="1" applyProtection="1">
      <alignment horizontal="right" vertical="center"/>
      <protection locked="0"/>
    </xf>
    <xf numFmtId="2" fontId="8" fillId="0" borderId="11" xfId="0" applyNumberFormat="1" applyFont="1" applyFill="1" applyBorder="1" applyAlignment="1" applyProtection="1">
      <alignment horizontal="right" vertical="center"/>
      <protection locked="0"/>
    </xf>
    <xf numFmtId="2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justify" vertical="center"/>
      <protection locked="0"/>
    </xf>
    <xf numFmtId="0" fontId="5" fillId="0" borderId="6" xfId="0" applyFont="1" applyFill="1" applyBorder="1" applyAlignment="1" applyProtection="1">
      <alignment horizontal="justify" vertical="center"/>
      <protection locked="0"/>
    </xf>
    <xf numFmtId="0" fontId="5" fillId="0" borderId="7" xfId="0" applyFont="1" applyFill="1" applyBorder="1" applyAlignment="1" applyProtection="1">
      <alignment horizontal="justify" vertical="center"/>
      <protection locked="0"/>
    </xf>
    <xf numFmtId="0" fontId="5" fillId="0" borderId="14" xfId="0" applyFont="1" applyFill="1" applyBorder="1" applyAlignment="1" applyProtection="1">
      <alignment horizontal="justify" vertical="center"/>
      <protection locked="0"/>
    </xf>
    <xf numFmtId="0" fontId="5" fillId="0" borderId="0" xfId="0" applyFont="1" applyFill="1" applyBorder="1" applyAlignment="1" applyProtection="1">
      <alignment horizontal="justify" vertical="center"/>
      <protection locked="0"/>
    </xf>
    <xf numFmtId="0" fontId="5" fillId="0" borderId="1" xfId="0" applyFont="1" applyFill="1" applyBorder="1" applyAlignment="1" applyProtection="1">
      <alignment horizontal="justify" vertical="center"/>
      <protection locked="0"/>
    </xf>
    <xf numFmtId="0" fontId="5" fillId="0" borderId="2" xfId="0" applyFont="1" applyFill="1" applyBorder="1" applyAlignment="1" applyProtection="1">
      <alignment horizontal="justify" vertical="center"/>
      <protection locked="0"/>
    </xf>
    <xf numFmtId="0" fontId="5" fillId="0" borderId="13" xfId="0" applyFont="1" applyFill="1" applyBorder="1" applyAlignment="1" applyProtection="1">
      <alignment horizontal="justify" vertical="center"/>
      <protection locked="0"/>
    </xf>
    <xf numFmtId="0" fontId="5" fillId="0" borderId="15" xfId="0" applyFont="1" applyFill="1" applyBorder="1" applyAlignment="1" applyProtection="1">
      <alignment horizontal="justify" vertic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6" fontId="8" fillId="0" borderId="10" xfId="0" applyNumberFormat="1" applyFont="1" applyFill="1" applyBorder="1" applyAlignment="1" applyProtection="1">
      <alignment horizontal="right" vertical="center"/>
      <protection locked="0"/>
    </xf>
    <xf numFmtId="166" fontId="8" fillId="0" borderId="11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 applyProtection="1">
      <alignment horizontal="right" vertical="center"/>
      <protection locked="0"/>
    </xf>
    <xf numFmtId="0" fontId="8" fillId="0" borderId="13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1" fillId="0" borderId="7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left" vertical="top" wrapText="1"/>
    </xf>
    <xf numFmtId="0" fontId="16" fillId="0" borderId="11" xfId="0" applyFont="1" applyFill="1" applyBorder="1" applyAlignment="1" applyProtection="1">
      <alignment horizontal="left" wrapText="1"/>
    </xf>
    <xf numFmtId="0" fontId="16" fillId="0" borderId="12" xfId="0" applyFont="1" applyFill="1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  <protection locked="0"/>
    </xf>
    <xf numFmtId="0" fontId="12" fillId="0" borderId="11" xfId="1" applyFont="1" applyFill="1" applyBorder="1" applyAlignment="1" applyProtection="1">
      <alignment horizontal="left" wrapText="1"/>
      <protection locked="0"/>
    </xf>
    <xf numFmtId="0" fontId="12" fillId="0" borderId="12" xfId="1" applyFont="1" applyFill="1" applyBorder="1" applyAlignment="1" applyProtection="1">
      <alignment horizontal="left" wrapText="1"/>
      <protection locked="0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right" vertical="center" wrapText="1"/>
    </xf>
    <xf numFmtId="164" fontId="12" fillId="0" borderId="8" xfId="1" applyNumberFormat="1" applyFont="1" applyFill="1" applyBorder="1" applyAlignment="1" applyProtection="1">
      <alignment horizontal="right" vertical="center" wrapText="1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3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48" fillId="0" borderId="0" xfId="1" applyFont="1" applyFill="1" applyBorder="1" applyAlignment="1" applyProtection="1">
      <alignment horizontal="left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quotePrefix="1" applyFont="1" applyFill="1" applyBorder="1" applyAlignment="1" applyProtection="1">
      <alignment horizontal="left" vertical="center" wrapText="1"/>
    </xf>
    <xf numFmtId="0" fontId="14" fillId="0" borderId="12" xfId="1" quotePrefix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14" fillId="0" borderId="12" xfId="1" applyFont="1" applyFill="1" applyBorder="1" applyAlignment="1" applyProtection="1">
      <alignment horizontal="left" vertical="center" wrapText="1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4" fillId="0" borderId="7" xfId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justify" vertical="center" wrapText="1"/>
      <protection locked="0"/>
    </xf>
    <xf numFmtId="0" fontId="8" fillId="0" borderId="12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center" vertical="justify" wrapText="1"/>
      <protection locked="0"/>
    </xf>
    <xf numFmtId="0" fontId="8" fillId="0" borderId="12" xfId="8" applyFont="1" applyFill="1" applyBorder="1" applyAlignment="1" applyProtection="1">
      <alignment horizontal="center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4" fillId="0" borderId="0" xfId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justify" vertical="center"/>
    </xf>
    <xf numFmtId="0" fontId="6" fillId="0" borderId="13" xfId="0" applyFont="1" applyFill="1" applyBorder="1" applyAlignment="1" applyProtection="1">
      <alignment horizontal="justify" vertical="center"/>
    </xf>
    <xf numFmtId="0" fontId="6" fillId="0" borderId="15" xfId="0" applyFont="1" applyFill="1" applyBorder="1" applyAlignment="1" applyProtection="1">
      <alignment horizontal="justify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justify" vertical="center"/>
    </xf>
    <xf numFmtId="0" fontId="6" fillId="0" borderId="0" xfId="5" applyFont="1" applyBorder="1" applyAlignment="1" applyProtection="1">
      <alignment horizontal="justify" vertical="center"/>
    </xf>
    <xf numFmtId="0" fontId="7" fillId="0" borderId="9" xfId="5" applyFont="1" applyBorder="1" applyAlignment="1" applyProtection="1"/>
    <xf numFmtId="0" fontId="7" fillId="0" borderId="6" xfId="5" applyFont="1" applyBorder="1" applyAlignment="1" applyProtection="1"/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1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0" xfId="5" applyFont="1" applyAlignment="1" applyProtection="1">
      <alignment horizontal="left" vertical="center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8" fillId="0" borderId="15" xfId="5" applyFont="1" applyBorder="1" applyAlignment="1" applyProtection="1">
      <alignment horizontal="center"/>
      <protection locked="0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12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2"/>
  <sheetViews>
    <sheetView showGridLines="0" tabSelected="1" showRuler="0" view="pageBreakPreview" topLeftCell="A49" zoomScale="115" zoomScaleNormal="100" zoomScaleSheetLayoutView="115" workbookViewId="0">
      <selection activeCell="A62" activeCellId="1" sqref="A82:D82 A62:D62"/>
    </sheetView>
  </sheetViews>
  <sheetFormatPr defaultRowHeight="12.75"/>
  <cols>
    <col min="1" max="1" width="4.5703125" style="1" customWidth="1"/>
    <col min="2" max="8" width="2.7109375" style="1" customWidth="1"/>
    <col min="9" max="9" width="2.85546875" style="1" customWidth="1"/>
    <col min="10" max="10" width="3.140625" style="1" customWidth="1"/>
    <col min="11" max="11" width="2.85546875" style="1" customWidth="1"/>
    <col min="12" max="12" width="2.7109375" style="1" customWidth="1"/>
    <col min="13" max="20" width="2.85546875" style="1" customWidth="1"/>
    <col min="21" max="21" width="2.7109375" style="1" customWidth="1"/>
    <col min="22" max="30" width="2.85546875" style="1" customWidth="1"/>
    <col min="31" max="31" width="2.7109375" style="1" customWidth="1"/>
    <col min="32" max="33" width="2.85546875" style="1" customWidth="1"/>
    <col min="34" max="34" width="2.7109375" style="1" customWidth="1"/>
    <col min="35" max="35" width="2.85546875" style="1" customWidth="1"/>
    <col min="36" max="37" width="9.140625" style="1" customWidth="1"/>
    <col min="38" max="39" width="9.140625" style="1"/>
    <col min="40" max="40" width="0" style="1" hidden="1" customWidth="1"/>
    <col min="41" max="16384" width="9.140625" style="1"/>
  </cols>
  <sheetData>
    <row r="1" spans="1:41" ht="12.75" customHeight="1">
      <c r="A1" s="596" t="s">
        <v>298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8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5"/>
    </row>
    <row r="2" spans="1:41" ht="15" customHeight="1">
      <c r="A2" s="599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1"/>
      <c r="Y2" s="587" t="s">
        <v>213</v>
      </c>
      <c r="Z2" s="588"/>
      <c r="AA2" s="588"/>
      <c r="AB2" s="588"/>
      <c r="AC2" s="589"/>
      <c r="AD2" s="578" t="s">
        <v>279</v>
      </c>
      <c r="AE2" s="579"/>
      <c r="AF2" s="579"/>
      <c r="AG2" s="579"/>
      <c r="AH2" s="579"/>
      <c r="AI2" s="580"/>
    </row>
    <row r="3" spans="1:41" ht="7.5" customHeight="1">
      <c r="A3" s="599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1"/>
      <c r="Y3" s="36"/>
      <c r="AA3" s="36"/>
      <c r="AB3" s="36"/>
      <c r="AC3" s="36"/>
      <c r="AD3" s="36"/>
      <c r="AE3" s="36"/>
      <c r="AF3" s="36"/>
      <c r="AG3" s="36"/>
      <c r="AH3" s="36"/>
      <c r="AI3" s="60"/>
    </row>
    <row r="4" spans="1:41" ht="12.75" customHeight="1">
      <c r="A4" s="599"/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1"/>
      <c r="Y4" s="36"/>
      <c r="Z4" s="36"/>
      <c r="AA4" s="588" t="s">
        <v>268</v>
      </c>
      <c r="AB4" s="588"/>
      <c r="AC4" s="588"/>
      <c r="AD4" s="588"/>
      <c r="AE4" s="588"/>
      <c r="AF4" s="588"/>
      <c r="AG4" s="588"/>
      <c r="AH4" s="588"/>
      <c r="AI4" s="60"/>
    </row>
    <row r="5" spans="1:41" ht="9.75" customHeight="1">
      <c r="A5" s="599"/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1"/>
      <c r="Y5" s="36"/>
      <c r="Z5" s="36"/>
      <c r="AA5" s="588"/>
      <c r="AB5" s="588"/>
      <c r="AC5" s="588"/>
      <c r="AD5" s="588"/>
      <c r="AE5" s="588"/>
      <c r="AF5" s="588"/>
      <c r="AG5" s="588"/>
      <c r="AH5" s="588"/>
      <c r="AI5" s="60"/>
    </row>
    <row r="6" spans="1:41" ht="39" customHeight="1">
      <c r="A6" s="599"/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600"/>
      <c r="T6" s="600"/>
      <c r="U6" s="600"/>
      <c r="V6" s="600"/>
      <c r="W6" s="600"/>
      <c r="X6" s="601"/>
      <c r="Y6" s="59"/>
      <c r="Z6" s="59"/>
      <c r="AA6" s="588"/>
      <c r="AB6" s="588"/>
      <c r="AC6" s="588"/>
      <c r="AD6" s="588"/>
      <c r="AE6" s="588"/>
      <c r="AF6" s="588"/>
      <c r="AG6" s="588"/>
      <c r="AH6" s="588"/>
      <c r="AI6" s="60"/>
    </row>
    <row r="7" spans="1:41" ht="22.5" customHeight="1">
      <c r="A7" s="599"/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1"/>
      <c r="Y7" s="59"/>
      <c r="Z7" s="583" t="s">
        <v>287</v>
      </c>
      <c r="AA7" s="583"/>
      <c r="AB7" s="583"/>
      <c r="AC7" s="583"/>
      <c r="AD7" s="583"/>
      <c r="AE7" s="583"/>
      <c r="AF7" s="583"/>
      <c r="AG7" s="583"/>
      <c r="AH7" s="676"/>
      <c r="AI7" s="677"/>
    </row>
    <row r="8" spans="1:41" ht="6.75" customHeight="1">
      <c r="A8" s="2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6"/>
      <c r="X8" s="60"/>
      <c r="Y8" s="36"/>
      <c r="Z8" s="36"/>
      <c r="AA8" s="36"/>
      <c r="AB8" s="36"/>
      <c r="AC8" s="36"/>
      <c r="AD8" s="35"/>
      <c r="AE8" s="35"/>
      <c r="AF8" s="35"/>
      <c r="AG8" s="35"/>
      <c r="AH8" s="35"/>
      <c r="AI8" s="316"/>
    </row>
    <row r="9" spans="1:41" ht="17.25" customHeight="1">
      <c r="A9" s="317" t="s">
        <v>126</v>
      </c>
      <c r="B9" s="246"/>
      <c r="C9" s="246"/>
      <c r="D9" s="247" t="s">
        <v>10</v>
      </c>
      <c r="E9" s="246">
        <v>6</v>
      </c>
      <c r="F9" s="246">
        <v>9</v>
      </c>
      <c r="G9" s="246">
        <v>3</v>
      </c>
      <c r="H9" s="246">
        <v>5</v>
      </c>
      <c r="I9" s="247" t="s">
        <v>10</v>
      </c>
      <c r="J9" s="216" t="s">
        <v>126</v>
      </c>
      <c r="K9" s="246"/>
      <c r="L9" s="246"/>
      <c r="M9" s="246"/>
      <c r="N9" s="246"/>
      <c r="O9" s="246"/>
      <c r="P9" s="246"/>
      <c r="Q9" s="246"/>
      <c r="R9" s="217" t="s">
        <v>87</v>
      </c>
      <c r="S9" s="246"/>
      <c r="T9" s="246"/>
      <c r="U9" s="217"/>
      <c r="V9" s="31"/>
      <c r="W9" s="31"/>
      <c r="X9" s="21"/>
      <c r="Y9" s="216"/>
      <c r="Z9" s="248"/>
      <c r="AA9" s="248"/>
      <c r="AB9" s="217" t="s">
        <v>269</v>
      </c>
      <c r="AC9" s="246"/>
      <c r="AD9" s="248"/>
      <c r="AE9" s="217" t="s">
        <v>269</v>
      </c>
      <c r="AF9" s="249">
        <v>2</v>
      </c>
      <c r="AG9" s="246">
        <v>0</v>
      </c>
      <c r="AH9" s="248"/>
      <c r="AI9" s="248"/>
      <c r="AO9" s="1" t="s">
        <v>456</v>
      </c>
    </row>
    <row r="10" spans="1:41" ht="23.25" customHeight="1">
      <c r="A10" s="602" t="s">
        <v>266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4"/>
      <c r="Y10" s="678" t="s">
        <v>271</v>
      </c>
      <c r="Z10" s="678"/>
      <c r="AA10" s="678"/>
      <c r="AB10" s="678"/>
      <c r="AC10" s="678"/>
      <c r="AD10" s="678"/>
      <c r="AE10" s="678"/>
      <c r="AF10" s="678"/>
      <c r="AG10" s="678"/>
      <c r="AH10" s="678"/>
      <c r="AI10" s="679"/>
    </row>
    <row r="11" spans="1:41" ht="2.25" customHeight="1">
      <c r="A11" s="318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278"/>
    </row>
    <row r="12" spans="1:41" ht="22.5" customHeight="1">
      <c r="A12" s="605" t="s">
        <v>273</v>
      </c>
      <c r="B12" s="606"/>
      <c r="C12" s="606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6"/>
      <c r="AG12" s="606"/>
      <c r="AH12" s="606"/>
      <c r="AI12" s="607"/>
    </row>
    <row r="13" spans="1:41" ht="2.25" customHeight="1">
      <c r="A13" s="31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320"/>
    </row>
    <row r="14" spans="1:41" ht="12.75" customHeight="1">
      <c r="A14" s="608" t="s">
        <v>81</v>
      </c>
      <c r="B14" s="609"/>
      <c r="C14" s="609"/>
      <c r="D14" s="609"/>
      <c r="E14" s="609"/>
      <c r="F14" s="609"/>
      <c r="G14" s="609"/>
      <c r="H14" s="609"/>
      <c r="I14" s="609"/>
      <c r="J14" s="609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09"/>
      <c r="AB14" s="609"/>
      <c r="AC14" s="609"/>
      <c r="AD14" s="609"/>
      <c r="AE14" s="609"/>
      <c r="AF14" s="609"/>
      <c r="AG14" s="609"/>
      <c r="AH14" s="609"/>
      <c r="AI14" s="610"/>
      <c r="AK14" s="101"/>
    </row>
    <row r="15" spans="1:41" ht="3" customHeight="1">
      <c r="A15" s="42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3"/>
    </row>
    <row r="16" spans="1:41" ht="12.75" customHeight="1">
      <c r="A16" s="547" t="s">
        <v>82</v>
      </c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7" t="s">
        <v>243</v>
      </c>
      <c r="AG16" s="3"/>
      <c r="AH16" s="261"/>
      <c r="AI16" s="263"/>
    </row>
    <row r="17" spans="1:35" ht="14.25" customHeight="1">
      <c r="A17" s="617" t="s">
        <v>83</v>
      </c>
      <c r="B17" s="618"/>
      <c r="C17" s="616" t="s">
        <v>242</v>
      </c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  <c r="AC17" s="616"/>
      <c r="AD17" s="616"/>
      <c r="AE17" s="261"/>
      <c r="AF17" s="44"/>
      <c r="AG17" s="261"/>
      <c r="AH17" s="261"/>
      <c r="AI17" s="263"/>
    </row>
    <row r="18" spans="1:35" ht="1.5" customHeight="1">
      <c r="A18" s="321"/>
      <c r="B18" s="267"/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261"/>
      <c r="AF18" s="273"/>
      <c r="AG18" s="261"/>
      <c r="AH18" s="261"/>
      <c r="AI18" s="263"/>
    </row>
    <row r="19" spans="1:35" ht="13.5" customHeight="1">
      <c r="A19" s="23"/>
      <c r="B19" s="277"/>
      <c r="C19" s="616"/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  <c r="AC19" s="616"/>
      <c r="AD19" s="616"/>
      <c r="AE19" s="261"/>
      <c r="AF19" s="267" t="s">
        <v>243</v>
      </c>
      <c r="AG19" s="3"/>
      <c r="AH19" s="261"/>
      <c r="AI19" s="263"/>
    </row>
    <row r="20" spans="1:35" ht="16.5" customHeight="1">
      <c r="A20" s="617" t="s">
        <v>84</v>
      </c>
      <c r="B20" s="618"/>
      <c r="C20" s="616" t="s">
        <v>247</v>
      </c>
      <c r="D20" s="616"/>
      <c r="E20" s="616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6"/>
      <c r="AD20" s="616"/>
      <c r="AE20" s="261"/>
      <c r="AF20" s="44"/>
      <c r="AG20" s="261"/>
      <c r="AH20" s="261"/>
      <c r="AI20" s="263"/>
    </row>
    <row r="21" spans="1:35" ht="2.25" customHeight="1">
      <c r="A21" s="321"/>
      <c r="B21" s="267"/>
      <c r="C21" s="616"/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  <c r="AC21" s="616"/>
      <c r="AD21" s="616"/>
      <c r="AE21" s="261"/>
      <c r="AF21" s="261"/>
      <c r="AG21" s="261"/>
      <c r="AH21" s="261"/>
      <c r="AI21" s="263"/>
    </row>
    <row r="22" spans="1:35" ht="20.100000000000001" customHeight="1">
      <c r="A22" s="547" t="s">
        <v>241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O22" s="262"/>
      <c r="P22" s="262"/>
      <c r="Q22" s="584" t="s">
        <v>36</v>
      </c>
      <c r="R22" s="585"/>
      <c r="S22" s="585"/>
      <c r="T22" s="585"/>
      <c r="U22" s="585"/>
      <c r="V22" s="585"/>
      <c r="W22" s="585"/>
      <c r="X22" s="585"/>
      <c r="Y22" s="585"/>
      <c r="Z22" s="585"/>
      <c r="AA22" s="585"/>
      <c r="AB22" s="585"/>
      <c r="AC22" s="585"/>
      <c r="AD22" s="585"/>
      <c r="AE22" s="585"/>
      <c r="AF22" s="586"/>
      <c r="AG22" s="3"/>
      <c r="AH22" s="3"/>
      <c r="AI22" s="18"/>
    </row>
    <row r="23" spans="1:35" ht="2.25" customHeight="1">
      <c r="A23" s="42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3"/>
      <c r="O23" s="3"/>
      <c r="P23" s="3"/>
      <c r="Q23" s="3"/>
      <c r="R23" s="9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18"/>
    </row>
    <row r="24" spans="1:35" ht="20.100000000000001" customHeight="1">
      <c r="A24" s="547" t="s">
        <v>86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O24" s="262"/>
      <c r="P24" s="262"/>
      <c r="Q24" s="584" t="s">
        <v>36</v>
      </c>
      <c r="R24" s="585"/>
      <c r="S24" s="585"/>
      <c r="T24" s="585"/>
      <c r="U24" s="585"/>
      <c r="V24" s="585"/>
      <c r="W24" s="585"/>
      <c r="X24" s="585"/>
      <c r="Y24" s="585"/>
      <c r="Z24" s="585"/>
      <c r="AA24" s="585"/>
      <c r="AB24" s="585"/>
      <c r="AC24" s="585"/>
      <c r="AD24" s="585"/>
      <c r="AE24" s="585"/>
      <c r="AF24" s="586"/>
      <c r="AG24" s="3"/>
      <c r="AH24" s="3"/>
      <c r="AI24" s="18"/>
    </row>
    <row r="25" spans="1:35" ht="3" customHeight="1">
      <c r="A25" s="42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3"/>
      <c r="AE25" s="3"/>
      <c r="AF25" s="3"/>
      <c r="AG25" s="3"/>
      <c r="AH25" s="3"/>
      <c r="AI25" s="18"/>
    </row>
    <row r="26" spans="1:35" ht="20.100000000000001" customHeight="1">
      <c r="A26" s="581" t="s">
        <v>297</v>
      </c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  <c r="R26" s="520"/>
      <c r="S26" s="520"/>
      <c r="T26" s="520"/>
      <c r="U26" s="520"/>
      <c r="V26" s="520"/>
      <c r="W26" s="520"/>
      <c r="X26" s="520"/>
      <c r="Y26" s="520"/>
      <c r="Z26" s="582"/>
      <c r="AA26" s="584" t="s">
        <v>36</v>
      </c>
      <c r="AB26" s="585"/>
      <c r="AC26" s="585"/>
      <c r="AD26" s="585"/>
      <c r="AE26" s="585"/>
      <c r="AF26" s="586"/>
      <c r="AG26" s="3"/>
      <c r="AH26" s="3"/>
      <c r="AI26" s="18"/>
    </row>
    <row r="27" spans="1:35" ht="2.25" customHeight="1">
      <c r="A27" s="8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18"/>
    </row>
    <row r="28" spans="1:35" ht="20.100000000000001" customHeight="1">
      <c r="A28" s="581" t="s">
        <v>414</v>
      </c>
      <c r="B28" s="520"/>
      <c r="C28" s="520"/>
      <c r="D28" s="520"/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82"/>
      <c r="AA28" s="584" t="s">
        <v>36</v>
      </c>
      <c r="AB28" s="585"/>
      <c r="AC28" s="585"/>
      <c r="AD28" s="585"/>
      <c r="AE28" s="585"/>
      <c r="AF28" s="586"/>
      <c r="AG28" s="88"/>
      <c r="AH28" s="3"/>
      <c r="AI28" s="18"/>
    </row>
    <row r="29" spans="1:35" ht="2.25" customHeight="1">
      <c r="A29" s="322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87"/>
      <c r="AB29" s="273"/>
      <c r="AC29" s="273"/>
      <c r="AD29" s="273"/>
      <c r="AE29" s="273"/>
      <c r="AF29" s="273"/>
      <c r="AG29" s="3"/>
      <c r="AH29" s="3"/>
      <c r="AI29" s="18"/>
    </row>
    <row r="30" spans="1:35" ht="20.100000000000001" customHeight="1">
      <c r="A30" s="323" t="s">
        <v>357</v>
      </c>
      <c r="B30" s="520" t="s">
        <v>358</v>
      </c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0"/>
      <c r="U30" s="520"/>
      <c r="V30" s="520"/>
      <c r="W30" s="520"/>
      <c r="X30" s="520"/>
      <c r="Y30" s="520"/>
      <c r="Z30" s="582"/>
      <c r="AA30" s="590"/>
      <c r="AB30" s="591"/>
      <c r="AC30" s="592"/>
      <c r="AD30" s="262"/>
      <c r="AE30" s="262"/>
      <c r="AF30" s="262"/>
      <c r="AG30" s="3"/>
      <c r="AH30" s="3"/>
      <c r="AI30" s="18"/>
    </row>
    <row r="31" spans="1:35" ht="2.25" customHeight="1">
      <c r="A31" s="322"/>
      <c r="B31" s="614" t="s">
        <v>296</v>
      </c>
      <c r="C31" s="614"/>
      <c r="D31" s="614"/>
      <c r="E31" s="614"/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614"/>
      <c r="Q31" s="614"/>
      <c r="R31" s="614"/>
      <c r="S31" s="614"/>
      <c r="T31" s="614"/>
      <c r="U31" s="614"/>
      <c r="V31" s="614"/>
      <c r="W31" s="614"/>
      <c r="X31" s="614"/>
      <c r="Y31" s="614"/>
      <c r="Z31" s="265"/>
      <c r="AA31" s="273"/>
      <c r="AB31" s="273"/>
      <c r="AC31" s="273"/>
      <c r="AD31" s="273"/>
      <c r="AE31" s="273"/>
      <c r="AF31" s="273"/>
      <c r="AG31" s="3"/>
      <c r="AH31" s="3"/>
      <c r="AI31" s="18"/>
    </row>
    <row r="32" spans="1:35" ht="20.100000000000001" customHeight="1">
      <c r="A32" s="23" t="s">
        <v>295</v>
      </c>
      <c r="B32" s="614"/>
      <c r="C32" s="614"/>
      <c r="D32" s="614"/>
      <c r="E32" s="614"/>
      <c r="F32" s="614"/>
      <c r="G32" s="614"/>
      <c r="H32" s="614"/>
      <c r="I32" s="614"/>
      <c r="J32" s="614"/>
      <c r="K32" s="614"/>
      <c r="L32" s="614"/>
      <c r="M32" s="614"/>
      <c r="N32" s="614"/>
      <c r="O32" s="614"/>
      <c r="P32" s="614"/>
      <c r="Q32" s="614"/>
      <c r="R32" s="614"/>
      <c r="S32" s="614"/>
      <c r="T32" s="614"/>
      <c r="U32" s="614"/>
      <c r="V32" s="614"/>
      <c r="W32" s="614"/>
      <c r="X32" s="614"/>
      <c r="Y32" s="614"/>
      <c r="Z32" s="277"/>
      <c r="AA32" s="584" t="s">
        <v>36</v>
      </c>
      <c r="AB32" s="585"/>
      <c r="AC32" s="585"/>
      <c r="AD32" s="585"/>
      <c r="AE32" s="585"/>
      <c r="AF32" s="586"/>
      <c r="AG32" s="3"/>
      <c r="AH32" s="3"/>
      <c r="AI32" s="18"/>
    </row>
    <row r="33" spans="1:54" ht="3" customHeight="1">
      <c r="A33" s="23"/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3"/>
      <c r="AB33" s="273"/>
      <c r="AC33" s="273"/>
      <c r="AD33" s="273"/>
      <c r="AE33" s="273"/>
      <c r="AF33" s="273"/>
      <c r="AG33" s="3"/>
      <c r="AH33" s="3"/>
      <c r="AI33" s="18"/>
    </row>
    <row r="34" spans="1:54" ht="20.100000000000001" customHeight="1">
      <c r="A34" s="23" t="s">
        <v>16</v>
      </c>
      <c r="B34" s="615" t="s">
        <v>453</v>
      </c>
      <c r="C34" s="615"/>
      <c r="D34" s="615"/>
      <c r="E34" s="615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  <c r="W34" s="615"/>
      <c r="X34" s="615"/>
      <c r="Y34" s="615"/>
      <c r="Z34" s="277"/>
      <c r="AA34" s="584" t="s">
        <v>36</v>
      </c>
      <c r="AB34" s="585"/>
      <c r="AC34" s="585"/>
      <c r="AD34" s="585"/>
      <c r="AE34" s="585"/>
      <c r="AF34" s="586"/>
      <c r="AG34" s="3"/>
      <c r="AH34" s="3"/>
      <c r="AI34" s="18"/>
    </row>
    <row r="35" spans="1:54" ht="9.75" customHeight="1">
      <c r="A35" s="23"/>
      <c r="B35" s="615"/>
      <c r="C35" s="615"/>
      <c r="D35" s="615"/>
      <c r="E35" s="615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277"/>
      <c r="AA35" s="273"/>
      <c r="AB35" s="273"/>
      <c r="AC35" s="273"/>
      <c r="AD35" s="273"/>
      <c r="AE35" s="273"/>
      <c r="AF35" s="273"/>
      <c r="AG35" s="3"/>
      <c r="AH35" s="3"/>
      <c r="AI35" s="18"/>
    </row>
    <row r="36" spans="1:54" ht="3" customHeight="1">
      <c r="A36" s="324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566"/>
      <c r="AB36" s="566"/>
      <c r="AC36" s="566"/>
      <c r="AD36" s="566"/>
      <c r="AE36" s="566"/>
      <c r="AF36" s="566"/>
      <c r="AG36" s="75"/>
      <c r="AH36" s="75"/>
      <c r="AI36" s="76"/>
    </row>
    <row r="37" spans="1:54" ht="2.25" customHeight="1">
      <c r="A37" s="32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102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326"/>
    </row>
    <row r="38" spans="1:54" ht="15" customHeight="1">
      <c r="A38" s="611" t="s">
        <v>85</v>
      </c>
      <c r="B38" s="612"/>
      <c r="C38" s="612"/>
      <c r="D38" s="612"/>
      <c r="E38" s="612"/>
      <c r="F38" s="612"/>
      <c r="G38" s="612"/>
      <c r="H38" s="612"/>
      <c r="I38" s="612"/>
      <c r="J38" s="612"/>
      <c r="K38" s="612"/>
      <c r="L38" s="612"/>
      <c r="M38" s="612"/>
      <c r="N38" s="612"/>
      <c r="O38" s="612"/>
      <c r="P38" s="612"/>
      <c r="Q38" s="612"/>
      <c r="R38" s="612"/>
      <c r="S38" s="612"/>
      <c r="T38" s="612"/>
      <c r="U38" s="612"/>
      <c r="V38" s="612"/>
      <c r="W38" s="612"/>
      <c r="X38" s="612"/>
      <c r="Y38" s="612"/>
      <c r="Z38" s="612"/>
      <c r="AA38" s="612"/>
      <c r="AB38" s="612"/>
      <c r="AC38" s="612"/>
      <c r="AD38" s="612"/>
      <c r="AE38" s="612"/>
      <c r="AF38" s="612"/>
      <c r="AG38" s="612"/>
      <c r="AH38" s="612"/>
      <c r="AI38" s="613"/>
    </row>
    <row r="39" spans="1:54" ht="3" customHeigh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"/>
      <c r="Q39" s="3"/>
      <c r="R39" s="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2"/>
    </row>
    <row r="40" spans="1:54" s="104" customFormat="1" ht="20.100000000000001" customHeight="1">
      <c r="A40" s="593" t="s">
        <v>186</v>
      </c>
      <c r="B40" s="594"/>
      <c r="C40" s="594"/>
      <c r="D40" s="594"/>
      <c r="E40" s="594"/>
      <c r="F40" s="594"/>
      <c r="G40" s="594"/>
      <c r="H40" s="594"/>
      <c r="I40" s="594"/>
      <c r="J40" s="594"/>
      <c r="K40" s="594"/>
      <c r="L40" s="594"/>
      <c r="M40" s="595"/>
      <c r="N40" s="259"/>
      <c r="O40" s="259"/>
      <c r="P40" s="259"/>
      <c r="Q40" s="680"/>
      <c r="R40" s="680"/>
      <c r="S40" s="680"/>
      <c r="T40" s="680"/>
      <c r="U40" s="680"/>
      <c r="V40" s="680"/>
      <c r="W40" s="680"/>
      <c r="X40" s="680"/>
      <c r="Y40" s="680"/>
      <c r="Z40" s="680"/>
      <c r="AA40" s="680"/>
      <c r="AB40" s="680"/>
      <c r="AC40" s="251"/>
      <c r="AD40" s="251"/>
      <c r="AE40" s="251"/>
      <c r="AF40" s="251"/>
      <c r="AG40" s="251"/>
      <c r="AH40" s="251"/>
      <c r="AI40" s="252"/>
      <c r="AJ40" s="103"/>
    </row>
    <row r="41" spans="1:54" s="105" customFormat="1" ht="2.1" customHeight="1">
      <c r="A41" s="681"/>
      <c r="B41" s="682"/>
      <c r="C41" s="682"/>
      <c r="D41" s="682"/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2"/>
      <c r="AA41" s="682"/>
      <c r="AB41" s="682"/>
      <c r="AC41" s="682"/>
      <c r="AD41" s="682"/>
      <c r="AE41" s="682"/>
      <c r="AF41" s="682"/>
      <c r="AG41" s="682"/>
      <c r="AH41" s="682"/>
      <c r="AI41" s="683"/>
    </row>
    <row r="42" spans="1:54" ht="20.100000000000001" customHeight="1">
      <c r="A42" s="672" t="s">
        <v>244</v>
      </c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8"/>
      <c r="M42" s="673"/>
      <c r="N42" s="44"/>
      <c r="O42" s="44"/>
      <c r="P42" s="44"/>
      <c r="Q42" s="44"/>
      <c r="R42" s="44"/>
      <c r="S42" s="44"/>
      <c r="T42" s="44"/>
      <c r="U42" s="44"/>
      <c r="V42" s="44"/>
      <c r="W42" s="106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2"/>
    </row>
    <row r="43" spans="1:54" ht="2.1" customHeight="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2"/>
      <c r="Q43" s="3"/>
      <c r="R43" s="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2"/>
    </row>
    <row r="44" spans="1:54" ht="12" customHeight="1">
      <c r="A44" s="670" t="s">
        <v>245</v>
      </c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34"/>
      <c r="S44" s="537" t="s">
        <v>246</v>
      </c>
      <c r="T44" s="537"/>
      <c r="U44" s="537"/>
      <c r="V44" s="537"/>
      <c r="W44" s="537"/>
      <c r="X44" s="537"/>
      <c r="Y44" s="537"/>
      <c r="Z44" s="537"/>
      <c r="AA44" s="537"/>
      <c r="AB44" s="537"/>
      <c r="AC44" s="261"/>
      <c r="AD44" s="34"/>
      <c r="AE44" s="34"/>
      <c r="AF44" s="34"/>
      <c r="AG44" s="34"/>
      <c r="AH44" s="34"/>
      <c r="AI44" s="20"/>
    </row>
    <row r="45" spans="1:54" ht="20.100000000000001" customHeight="1">
      <c r="A45" s="619"/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1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77"/>
      <c r="AD45" s="34"/>
      <c r="AE45" s="34"/>
      <c r="AF45" s="34"/>
      <c r="AG45" s="34"/>
      <c r="AH45" s="34"/>
      <c r="AI45" s="20"/>
    </row>
    <row r="46" spans="1:54" ht="2.1" customHeight="1">
      <c r="A46" s="622"/>
      <c r="B46" s="623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623"/>
      <c r="O46" s="623"/>
      <c r="P46" s="623"/>
      <c r="Q46" s="62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20"/>
    </row>
    <row r="47" spans="1:54" ht="12" customHeight="1">
      <c r="A47" s="622"/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4"/>
      <c r="S47" s="537" t="s">
        <v>288</v>
      </c>
      <c r="T47" s="537"/>
      <c r="U47" s="537"/>
      <c r="V47" s="537"/>
      <c r="W47" s="537"/>
      <c r="X47" s="537"/>
      <c r="Y47" s="537"/>
      <c r="Z47" s="537"/>
      <c r="AA47" s="537"/>
      <c r="AB47" s="537"/>
      <c r="AI47" s="20"/>
    </row>
    <row r="48" spans="1:54" ht="20.100000000000001" customHeight="1">
      <c r="A48" s="625"/>
      <c r="B48" s="626"/>
      <c r="C48" s="626"/>
      <c r="D48" s="626"/>
      <c r="E48" s="626"/>
      <c r="F48" s="626"/>
      <c r="G48" s="626"/>
      <c r="H48" s="626"/>
      <c r="I48" s="626"/>
      <c r="J48" s="626"/>
      <c r="K48" s="626"/>
      <c r="L48" s="626"/>
      <c r="M48" s="626"/>
      <c r="N48" s="626"/>
      <c r="O48" s="626"/>
      <c r="P48" s="626"/>
      <c r="Q48" s="627"/>
      <c r="S48" s="44"/>
      <c r="T48" s="44"/>
      <c r="U48" s="44"/>
      <c r="V48" s="44"/>
      <c r="W48" s="44"/>
      <c r="X48" s="44"/>
      <c r="Y48" s="44"/>
      <c r="Z48" s="44"/>
      <c r="AA48" s="44"/>
      <c r="AB48" s="642" t="s">
        <v>10</v>
      </c>
      <c r="AC48" s="643"/>
      <c r="AD48" s="44"/>
      <c r="AE48" s="44"/>
      <c r="AF48" s="44"/>
      <c r="AG48" s="44"/>
      <c r="AH48" s="44"/>
      <c r="AI48" s="30"/>
      <c r="AN48" s="515" t="s">
        <v>36</v>
      </c>
      <c r="AX48" s="34"/>
      <c r="AY48" s="34"/>
      <c r="AZ48" s="34"/>
      <c r="BA48" s="34"/>
      <c r="BB48" s="34"/>
    </row>
    <row r="49" spans="1:40" ht="3" customHeight="1">
      <c r="A49" s="24"/>
      <c r="AI49" s="21"/>
      <c r="AN49" s="515" t="s">
        <v>484</v>
      </c>
    </row>
    <row r="50" spans="1:40" ht="22.5" customHeight="1">
      <c r="A50" s="581" t="s">
        <v>462</v>
      </c>
      <c r="B50" s="520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0"/>
      <c r="Z50" s="520"/>
      <c r="AA50" s="520"/>
      <c r="AB50" s="520"/>
      <c r="AC50" s="520"/>
      <c r="AD50" s="520"/>
      <c r="AE50" s="520"/>
      <c r="AF50" s="520"/>
      <c r="AG50" s="520"/>
      <c r="AH50" s="520"/>
      <c r="AI50" s="582"/>
      <c r="AN50" s="515" t="s">
        <v>485</v>
      </c>
    </row>
    <row r="51" spans="1:40" ht="9" customHeight="1">
      <c r="A51" s="556" t="s">
        <v>187</v>
      </c>
      <c r="B51" s="557"/>
      <c r="C51" s="557"/>
      <c r="D51" s="558"/>
      <c r="E51" s="556" t="s">
        <v>188</v>
      </c>
      <c r="F51" s="557"/>
      <c r="G51" s="557"/>
      <c r="H51" s="557"/>
      <c r="I51" s="557"/>
      <c r="J51" s="557"/>
      <c r="K51" s="557"/>
      <c r="L51" s="558"/>
      <c r="M51" s="556" t="s">
        <v>189</v>
      </c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8"/>
      <c r="Y51" s="556" t="s">
        <v>190</v>
      </c>
      <c r="Z51" s="557"/>
      <c r="AA51" s="557"/>
      <c r="AB51" s="557"/>
      <c r="AC51" s="557"/>
      <c r="AD51" s="557"/>
      <c r="AE51" s="557"/>
      <c r="AF51" s="557"/>
      <c r="AG51" s="557"/>
      <c r="AH51" s="557"/>
      <c r="AI51" s="558"/>
      <c r="AN51" s="515" t="s">
        <v>486</v>
      </c>
    </row>
    <row r="52" spans="1:40" ht="15" customHeight="1">
      <c r="A52" s="565" t="s">
        <v>146</v>
      </c>
      <c r="B52" s="566"/>
      <c r="C52" s="566"/>
      <c r="D52" s="567"/>
      <c r="E52" s="568" t="s">
        <v>36</v>
      </c>
      <c r="F52" s="569"/>
      <c r="G52" s="569"/>
      <c r="H52" s="569"/>
      <c r="I52" s="569"/>
      <c r="J52" s="569"/>
      <c r="K52" s="569"/>
      <c r="L52" s="570"/>
      <c r="M52" s="552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554"/>
      <c r="Y52" s="552"/>
      <c r="Z52" s="517"/>
      <c r="AA52" s="517"/>
      <c r="AB52" s="517"/>
      <c r="AC52" s="517"/>
      <c r="AD52" s="517"/>
      <c r="AE52" s="517"/>
      <c r="AF52" s="517"/>
      <c r="AG52" s="517"/>
      <c r="AH52" s="517"/>
      <c r="AI52" s="518"/>
      <c r="AN52" s="515" t="s">
        <v>487</v>
      </c>
    </row>
    <row r="53" spans="1:40" ht="9" customHeight="1">
      <c r="A53" s="556" t="s">
        <v>191</v>
      </c>
      <c r="B53" s="557"/>
      <c r="C53" s="557"/>
      <c r="D53" s="558"/>
      <c r="E53" s="555" t="s">
        <v>192</v>
      </c>
      <c r="F53" s="555"/>
      <c r="G53" s="555"/>
      <c r="H53" s="555"/>
      <c r="I53" s="555"/>
      <c r="J53" s="555"/>
      <c r="K53" s="555"/>
      <c r="L53" s="555"/>
      <c r="M53" s="56" t="s">
        <v>193</v>
      </c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8"/>
      <c r="Y53" s="556" t="s">
        <v>194</v>
      </c>
      <c r="Z53" s="557"/>
      <c r="AA53" s="557"/>
      <c r="AB53" s="557"/>
      <c r="AC53" s="557"/>
      <c r="AD53" s="557"/>
      <c r="AE53" s="557"/>
      <c r="AF53" s="557"/>
      <c r="AG53" s="557"/>
      <c r="AH53" s="557"/>
      <c r="AI53" s="558"/>
      <c r="AN53" s="515" t="s">
        <v>488</v>
      </c>
    </row>
    <row r="54" spans="1:40" ht="15" customHeight="1">
      <c r="A54" s="516"/>
      <c r="B54" s="517"/>
      <c r="C54" s="517"/>
      <c r="D54" s="518"/>
      <c r="E54" s="562"/>
      <c r="F54" s="562"/>
      <c r="G54" s="562"/>
      <c r="H54" s="562"/>
      <c r="I54" s="562"/>
      <c r="J54" s="562"/>
      <c r="K54" s="562"/>
      <c r="L54" s="562"/>
      <c r="M54" s="516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8"/>
      <c r="Y54" s="516"/>
      <c r="Z54" s="517"/>
      <c r="AA54" s="517"/>
      <c r="AB54" s="517"/>
      <c r="AC54" s="517"/>
      <c r="AD54" s="517"/>
      <c r="AE54" s="517"/>
      <c r="AF54" s="517"/>
      <c r="AG54" s="517"/>
      <c r="AH54" s="517"/>
      <c r="AI54" s="518"/>
      <c r="AN54" s="515" t="s">
        <v>489</v>
      </c>
    </row>
    <row r="55" spans="1:40" ht="9" customHeight="1">
      <c r="A55" s="556" t="s">
        <v>195</v>
      </c>
      <c r="B55" s="557"/>
      <c r="C55" s="557"/>
      <c r="D55" s="558"/>
      <c r="E55" s="560" t="s">
        <v>196</v>
      </c>
      <c r="F55" s="548"/>
      <c r="G55" s="548"/>
      <c r="H55" s="548"/>
      <c r="I55" s="548"/>
      <c r="J55" s="548"/>
      <c r="K55" s="548"/>
      <c r="L55" s="561"/>
      <c r="M55" s="560" t="s">
        <v>299</v>
      </c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61"/>
      <c r="Y55" s="560" t="s">
        <v>197</v>
      </c>
      <c r="Z55" s="557"/>
      <c r="AA55" s="557"/>
      <c r="AB55" s="557"/>
      <c r="AC55" s="557"/>
      <c r="AD55" s="557"/>
      <c r="AE55" s="557"/>
      <c r="AF55" s="557"/>
      <c r="AG55" s="557"/>
      <c r="AH55" s="557"/>
      <c r="AI55" s="558"/>
      <c r="AN55" s="515" t="s">
        <v>490</v>
      </c>
    </row>
    <row r="56" spans="1:40" ht="15" customHeight="1">
      <c r="A56" s="516"/>
      <c r="B56" s="517"/>
      <c r="C56" s="517"/>
      <c r="D56" s="518"/>
      <c r="E56" s="516"/>
      <c r="F56" s="517"/>
      <c r="G56" s="517"/>
      <c r="H56" s="517"/>
      <c r="I56" s="517"/>
      <c r="J56" s="517"/>
      <c r="K56" s="517"/>
      <c r="L56" s="518"/>
      <c r="M56" s="516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8"/>
      <c r="Y56" s="516"/>
      <c r="Z56" s="517"/>
      <c r="AA56" s="517"/>
      <c r="AB56" s="517"/>
      <c r="AC56" s="517"/>
      <c r="AD56" s="517"/>
      <c r="AE56" s="517"/>
      <c r="AF56" s="517"/>
      <c r="AG56" s="517"/>
      <c r="AH56" s="517"/>
      <c r="AI56" s="518"/>
      <c r="AN56" s="515" t="s">
        <v>491</v>
      </c>
    </row>
    <row r="57" spans="1:40" ht="9" customHeight="1">
      <c r="A57" s="556" t="s">
        <v>221</v>
      </c>
      <c r="B57" s="557"/>
      <c r="C57" s="557"/>
      <c r="D57" s="557"/>
      <c r="E57" s="557"/>
      <c r="F57" s="557"/>
      <c r="G57" s="557"/>
      <c r="H57" s="557"/>
      <c r="I57" s="557"/>
      <c r="J57" s="557"/>
      <c r="K57" s="557"/>
      <c r="L57" s="558"/>
      <c r="M57" s="556" t="s">
        <v>198</v>
      </c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7"/>
      <c r="AB57" s="557"/>
      <c r="AC57" s="557"/>
      <c r="AD57" s="557"/>
      <c r="AE57" s="557"/>
      <c r="AF57" s="557"/>
      <c r="AG57" s="557"/>
      <c r="AH57" s="557"/>
      <c r="AI57" s="558"/>
      <c r="AN57" s="515" t="s">
        <v>492</v>
      </c>
    </row>
    <row r="58" spans="1:40" ht="15" customHeight="1">
      <c r="A58" s="516"/>
      <c r="B58" s="517"/>
      <c r="C58" s="517"/>
      <c r="D58" s="517"/>
      <c r="E58" s="517"/>
      <c r="F58" s="517"/>
      <c r="G58" s="517"/>
      <c r="H58" s="517"/>
      <c r="I58" s="517"/>
      <c r="J58" s="517"/>
      <c r="K58" s="517"/>
      <c r="L58" s="518"/>
      <c r="M58" s="516"/>
      <c r="N58" s="517"/>
      <c r="O58" s="517"/>
      <c r="P58" s="517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7"/>
      <c r="AG58" s="517"/>
      <c r="AH58" s="517"/>
      <c r="AI58" s="518"/>
      <c r="AN58" s="515" t="s">
        <v>493</v>
      </c>
    </row>
    <row r="59" spans="1:40" ht="3" customHeight="1">
      <c r="A59" s="327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328"/>
      <c r="AN59" s="515" t="s">
        <v>494</v>
      </c>
    </row>
    <row r="60" spans="1:40" ht="15.95" customHeight="1">
      <c r="A60" s="571" t="s">
        <v>267</v>
      </c>
      <c r="B60" s="572"/>
      <c r="C60" s="572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/>
      <c r="AA60" s="572"/>
      <c r="AB60" s="572"/>
      <c r="AC60" s="572"/>
      <c r="AD60" s="572"/>
      <c r="AE60" s="572"/>
      <c r="AF60" s="572"/>
      <c r="AG60" s="572"/>
      <c r="AH60" s="572"/>
      <c r="AI60" s="573"/>
      <c r="AN60" s="515" t="s">
        <v>495</v>
      </c>
    </row>
    <row r="61" spans="1:40" ht="9" customHeight="1">
      <c r="A61" s="556" t="s">
        <v>174</v>
      </c>
      <c r="B61" s="557"/>
      <c r="C61" s="557"/>
      <c r="D61" s="558"/>
      <c r="E61" s="556" t="s">
        <v>175</v>
      </c>
      <c r="F61" s="557"/>
      <c r="G61" s="557"/>
      <c r="H61" s="557"/>
      <c r="I61" s="557"/>
      <c r="J61" s="557"/>
      <c r="K61" s="557"/>
      <c r="L61" s="558"/>
      <c r="M61" s="556" t="s">
        <v>176</v>
      </c>
      <c r="N61" s="557"/>
      <c r="O61" s="557"/>
      <c r="P61" s="557"/>
      <c r="Q61" s="557"/>
      <c r="R61" s="557"/>
      <c r="S61" s="557"/>
      <c r="T61" s="557"/>
      <c r="U61" s="557"/>
      <c r="V61" s="557"/>
      <c r="W61" s="557"/>
      <c r="X61" s="558"/>
      <c r="Y61" s="556" t="s">
        <v>177</v>
      </c>
      <c r="Z61" s="557"/>
      <c r="AA61" s="557"/>
      <c r="AB61" s="557"/>
      <c r="AC61" s="557"/>
      <c r="AD61" s="557"/>
      <c r="AE61" s="557"/>
      <c r="AF61" s="557"/>
      <c r="AG61" s="557"/>
      <c r="AH61" s="557"/>
      <c r="AI61" s="558"/>
      <c r="AN61" s="515" t="s">
        <v>496</v>
      </c>
    </row>
    <row r="62" spans="1:40" ht="15" customHeight="1">
      <c r="A62" s="516" t="s">
        <v>36</v>
      </c>
      <c r="B62" s="517"/>
      <c r="C62" s="517"/>
      <c r="D62" s="518"/>
      <c r="E62" s="568" t="s">
        <v>36</v>
      </c>
      <c r="F62" s="569"/>
      <c r="G62" s="569"/>
      <c r="H62" s="569"/>
      <c r="I62" s="569"/>
      <c r="J62" s="569"/>
      <c r="K62" s="569"/>
      <c r="L62" s="570"/>
      <c r="M62" s="552"/>
      <c r="N62" s="553"/>
      <c r="O62" s="553"/>
      <c r="P62" s="553"/>
      <c r="Q62" s="553"/>
      <c r="R62" s="553"/>
      <c r="S62" s="553"/>
      <c r="T62" s="553"/>
      <c r="U62" s="553"/>
      <c r="V62" s="553"/>
      <c r="W62" s="553"/>
      <c r="X62" s="554"/>
      <c r="Y62" s="552"/>
      <c r="Z62" s="517"/>
      <c r="AA62" s="517"/>
      <c r="AB62" s="517"/>
      <c r="AC62" s="517"/>
      <c r="AD62" s="517"/>
      <c r="AE62" s="517"/>
      <c r="AF62" s="517"/>
      <c r="AG62" s="517"/>
      <c r="AH62" s="517"/>
      <c r="AI62" s="518"/>
      <c r="AN62" s="515" t="s">
        <v>146</v>
      </c>
    </row>
    <row r="63" spans="1:40" ht="9" customHeight="1">
      <c r="A63" s="556" t="s">
        <v>178</v>
      </c>
      <c r="B63" s="557"/>
      <c r="C63" s="557"/>
      <c r="D63" s="558"/>
      <c r="E63" s="555" t="s">
        <v>274</v>
      </c>
      <c r="F63" s="555"/>
      <c r="G63" s="555"/>
      <c r="H63" s="555"/>
      <c r="I63" s="555"/>
      <c r="J63" s="555"/>
      <c r="K63" s="555"/>
      <c r="L63" s="555"/>
      <c r="M63" s="555" t="s">
        <v>179</v>
      </c>
      <c r="N63" s="555"/>
      <c r="O63" s="555"/>
      <c r="P63" s="555"/>
      <c r="Q63" s="555"/>
      <c r="R63" s="555"/>
      <c r="S63" s="555"/>
      <c r="T63" s="555"/>
      <c r="U63" s="555"/>
      <c r="V63" s="555"/>
      <c r="W63" s="555"/>
      <c r="X63" s="555"/>
      <c r="Y63" s="555" t="s">
        <v>180</v>
      </c>
      <c r="Z63" s="555"/>
      <c r="AA63" s="555"/>
      <c r="AB63" s="555"/>
      <c r="AC63" s="555"/>
      <c r="AD63" s="555"/>
      <c r="AE63" s="555"/>
      <c r="AF63" s="555"/>
      <c r="AG63" s="555"/>
      <c r="AH63" s="555"/>
      <c r="AI63" s="555"/>
      <c r="AN63" s="515" t="s">
        <v>497</v>
      </c>
    </row>
    <row r="64" spans="1:40" ht="15" customHeight="1">
      <c r="A64" s="516"/>
      <c r="B64" s="517"/>
      <c r="C64" s="517"/>
      <c r="D64" s="518"/>
      <c r="E64" s="562"/>
      <c r="F64" s="562"/>
      <c r="G64" s="562"/>
      <c r="H64" s="562"/>
      <c r="I64" s="562"/>
      <c r="J64" s="562"/>
      <c r="K64" s="562"/>
      <c r="L64" s="562"/>
      <c r="M64" s="562"/>
      <c r="N64" s="562"/>
      <c r="O64" s="562"/>
      <c r="P64" s="562"/>
      <c r="Q64" s="562"/>
      <c r="R64" s="562"/>
      <c r="S64" s="562"/>
      <c r="T64" s="562"/>
      <c r="U64" s="562"/>
      <c r="V64" s="562"/>
      <c r="W64" s="562"/>
      <c r="X64" s="562"/>
      <c r="Y64" s="562"/>
      <c r="Z64" s="562"/>
      <c r="AA64" s="562"/>
      <c r="AB64" s="562"/>
      <c r="AC64" s="562"/>
      <c r="AD64" s="562"/>
      <c r="AE64" s="562"/>
      <c r="AF64" s="562"/>
      <c r="AG64" s="562"/>
      <c r="AH64" s="562"/>
      <c r="AI64" s="562"/>
      <c r="AN64" s="515" t="s">
        <v>498</v>
      </c>
    </row>
    <row r="65" spans="1:40" ht="9" customHeight="1">
      <c r="A65" s="560" t="s">
        <v>181</v>
      </c>
      <c r="B65" s="548"/>
      <c r="C65" s="548"/>
      <c r="D65" s="561"/>
      <c r="E65" s="560" t="s">
        <v>182</v>
      </c>
      <c r="F65" s="548"/>
      <c r="G65" s="548"/>
      <c r="H65" s="548"/>
      <c r="I65" s="548"/>
      <c r="J65" s="548"/>
      <c r="K65" s="548"/>
      <c r="L65" s="561"/>
      <c r="M65" s="560" t="s">
        <v>300</v>
      </c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61"/>
      <c r="Y65" s="560" t="s">
        <v>183</v>
      </c>
      <c r="Z65" s="548"/>
      <c r="AA65" s="548"/>
      <c r="AB65" s="548"/>
      <c r="AC65" s="548"/>
      <c r="AD65" s="548"/>
      <c r="AE65" s="548"/>
      <c r="AF65" s="548"/>
      <c r="AG65" s="548"/>
      <c r="AH65" s="548"/>
      <c r="AI65" s="561"/>
      <c r="AN65" s="515" t="s">
        <v>499</v>
      </c>
    </row>
    <row r="66" spans="1:40" ht="15" customHeight="1">
      <c r="A66" s="516"/>
      <c r="B66" s="517"/>
      <c r="C66" s="517"/>
      <c r="D66" s="518"/>
      <c r="E66" s="516"/>
      <c r="F66" s="517"/>
      <c r="G66" s="517"/>
      <c r="H66" s="517"/>
      <c r="I66" s="517"/>
      <c r="J66" s="517"/>
      <c r="K66" s="517"/>
      <c r="L66" s="518"/>
      <c r="M66" s="516"/>
      <c r="N66" s="517"/>
      <c r="O66" s="517"/>
      <c r="P66" s="517"/>
      <c r="Q66" s="517"/>
      <c r="R66" s="517"/>
      <c r="S66" s="517"/>
      <c r="T66" s="517"/>
      <c r="U66" s="517"/>
      <c r="V66" s="517"/>
      <c r="W66" s="517"/>
      <c r="X66" s="518"/>
      <c r="Y66" s="516"/>
      <c r="Z66" s="517"/>
      <c r="AA66" s="517"/>
      <c r="AB66" s="517"/>
      <c r="AC66" s="517"/>
      <c r="AD66" s="517"/>
      <c r="AE66" s="517"/>
      <c r="AF66" s="517"/>
      <c r="AG66" s="517"/>
      <c r="AH66" s="517"/>
      <c r="AI66" s="518"/>
      <c r="AN66" s="515" t="s">
        <v>500</v>
      </c>
    </row>
    <row r="67" spans="1:40" ht="9" customHeight="1">
      <c r="A67" s="556" t="s">
        <v>220</v>
      </c>
      <c r="B67" s="557"/>
      <c r="C67" s="557"/>
      <c r="D67" s="557"/>
      <c r="E67" s="557"/>
      <c r="F67" s="557"/>
      <c r="G67" s="557"/>
      <c r="H67" s="557"/>
      <c r="I67" s="557"/>
      <c r="J67" s="557"/>
      <c r="K67" s="557"/>
      <c r="L67" s="558"/>
      <c r="M67" s="556" t="s">
        <v>184</v>
      </c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557"/>
      <c r="Z67" s="557"/>
      <c r="AA67" s="557"/>
      <c r="AB67" s="557"/>
      <c r="AC67" s="557"/>
      <c r="AD67" s="557"/>
      <c r="AE67" s="557"/>
      <c r="AF67" s="557"/>
      <c r="AG67" s="557"/>
      <c r="AH67" s="557"/>
      <c r="AI67" s="558"/>
      <c r="AN67" s="515" t="s">
        <v>501</v>
      </c>
    </row>
    <row r="68" spans="1:40" ht="15" customHeight="1">
      <c r="A68" s="516"/>
      <c r="B68" s="517"/>
      <c r="C68" s="517"/>
      <c r="D68" s="517"/>
      <c r="E68" s="517"/>
      <c r="F68" s="517"/>
      <c r="G68" s="517"/>
      <c r="H68" s="517"/>
      <c r="I68" s="517"/>
      <c r="J68" s="517"/>
      <c r="K68" s="517"/>
      <c r="L68" s="518"/>
      <c r="M68" s="516"/>
      <c r="N68" s="517"/>
      <c r="O68" s="517"/>
      <c r="P68" s="517"/>
      <c r="Q68" s="517"/>
      <c r="R68" s="517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517"/>
      <c r="AE68" s="517"/>
      <c r="AF68" s="517"/>
      <c r="AG68" s="517"/>
      <c r="AH68" s="517"/>
      <c r="AI68" s="518"/>
      <c r="AN68" s="515" t="s">
        <v>502</v>
      </c>
    </row>
    <row r="69" spans="1:40" ht="18.75" customHeight="1">
      <c r="A69" s="664" t="s">
        <v>293</v>
      </c>
      <c r="B69" s="665"/>
      <c r="C69" s="665"/>
      <c r="D69" s="665"/>
      <c r="E69" s="665"/>
      <c r="F69" s="665"/>
      <c r="G69" s="665"/>
      <c r="H69" s="665"/>
      <c r="I69" s="665"/>
      <c r="J69" s="665"/>
      <c r="K69" s="665"/>
      <c r="L69" s="665"/>
      <c r="M69" s="665"/>
      <c r="N69" s="665"/>
      <c r="O69" s="665"/>
      <c r="P69" s="665"/>
      <c r="Q69" s="665"/>
      <c r="R69" s="665"/>
      <c r="S69" s="665"/>
      <c r="T69" s="665"/>
      <c r="U69" s="665"/>
      <c r="V69" s="665"/>
      <c r="W69" s="665"/>
      <c r="X69" s="665"/>
      <c r="Y69" s="665"/>
      <c r="Z69" s="665"/>
      <c r="AA69" s="665"/>
      <c r="AB69" s="665"/>
      <c r="AC69" s="665"/>
      <c r="AD69" s="665"/>
      <c r="AE69" s="665"/>
      <c r="AF69" s="665"/>
      <c r="AG69" s="665"/>
      <c r="AH69" s="665"/>
      <c r="AI69" s="666"/>
      <c r="AN69" s="515" t="s">
        <v>503</v>
      </c>
    </row>
    <row r="70" spans="1:40" ht="16.5" hidden="1" customHeight="1">
      <c r="A70" s="107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N70" s="515" t="s">
        <v>504</v>
      </c>
    </row>
    <row r="71" spans="1:40" ht="18" customHeight="1">
      <c r="A71" s="571" t="s">
        <v>463</v>
      </c>
      <c r="B71" s="572"/>
      <c r="C71" s="572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3"/>
      <c r="AN71" s="515" t="s">
        <v>505</v>
      </c>
    </row>
    <row r="72" spans="1:40" ht="16.5" customHeight="1">
      <c r="A72" s="574" t="s">
        <v>5</v>
      </c>
      <c r="B72" s="574"/>
      <c r="C72" s="519" t="s">
        <v>417</v>
      </c>
      <c r="D72" s="519"/>
      <c r="E72" s="519"/>
      <c r="F72" s="519"/>
      <c r="G72" s="519"/>
      <c r="H72" s="519" t="s">
        <v>418</v>
      </c>
      <c r="I72" s="519"/>
      <c r="J72" s="519"/>
      <c r="K72" s="519"/>
      <c r="L72" s="519"/>
      <c r="M72" s="519"/>
      <c r="N72" s="519"/>
      <c r="O72" s="519"/>
      <c r="P72" s="519"/>
      <c r="Q72" s="519"/>
      <c r="R72" s="575" t="s">
        <v>419</v>
      </c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7"/>
      <c r="AN72" s="515" t="s">
        <v>506</v>
      </c>
    </row>
    <row r="73" spans="1:40" ht="16.5" customHeight="1">
      <c r="A73" s="524" t="s">
        <v>420</v>
      </c>
      <c r="B73" s="524"/>
      <c r="C73" s="526"/>
      <c r="D73" s="526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6"/>
      <c r="P73" s="526"/>
      <c r="Q73" s="526"/>
      <c r="R73" s="527"/>
      <c r="S73" s="528"/>
      <c r="T73" s="528"/>
      <c r="U73" s="528"/>
      <c r="V73" s="528"/>
      <c r="W73" s="528"/>
      <c r="X73" s="528"/>
      <c r="Y73" s="528"/>
      <c r="Z73" s="528"/>
      <c r="AA73" s="528"/>
      <c r="AB73" s="528"/>
      <c r="AC73" s="528"/>
      <c r="AD73" s="528"/>
      <c r="AE73" s="528"/>
      <c r="AF73" s="528"/>
      <c r="AG73" s="528"/>
      <c r="AH73" s="528"/>
      <c r="AI73" s="529"/>
      <c r="AN73" s="515" t="s">
        <v>507</v>
      </c>
    </row>
    <row r="74" spans="1:40" ht="16.5" customHeight="1">
      <c r="A74" s="524" t="s">
        <v>421</v>
      </c>
      <c r="B74" s="524"/>
      <c r="C74" s="525"/>
      <c r="D74" s="525"/>
      <c r="E74" s="525"/>
      <c r="F74" s="525"/>
      <c r="G74" s="525"/>
      <c r="H74" s="525"/>
      <c r="I74" s="525"/>
      <c r="J74" s="525"/>
      <c r="K74" s="525"/>
      <c r="L74" s="525"/>
      <c r="M74" s="525"/>
      <c r="N74" s="525"/>
      <c r="O74" s="525"/>
      <c r="P74" s="525"/>
      <c r="Q74" s="525"/>
      <c r="R74" s="521"/>
      <c r="S74" s="522"/>
      <c r="T74" s="522"/>
      <c r="U74" s="522"/>
      <c r="V74" s="522"/>
      <c r="W74" s="522"/>
      <c r="X74" s="522"/>
      <c r="Y74" s="522"/>
      <c r="Z74" s="522"/>
      <c r="AA74" s="522"/>
      <c r="AB74" s="522"/>
      <c r="AC74" s="522"/>
      <c r="AD74" s="522"/>
      <c r="AE74" s="522"/>
      <c r="AF74" s="522"/>
      <c r="AG74" s="522"/>
      <c r="AH74" s="522"/>
      <c r="AI74" s="523"/>
      <c r="AN74" s="515" t="s">
        <v>508</v>
      </c>
    </row>
    <row r="75" spans="1:40" ht="16.5" customHeight="1">
      <c r="A75" s="524" t="s">
        <v>422</v>
      </c>
      <c r="B75" s="524"/>
      <c r="C75" s="525"/>
      <c r="D75" s="525"/>
      <c r="E75" s="525"/>
      <c r="F75" s="525"/>
      <c r="G75" s="525"/>
      <c r="H75" s="525"/>
      <c r="I75" s="525"/>
      <c r="J75" s="525"/>
      <c r="K75" s="525"/>
      <c r="L75" s="525"/>
      <c r="M75" s="525"/>
      <c r="N75" s="525"/>
      <c r="O75" s="525"/>
      <c r="P75" s="525"/>
      <c r="Q75" s="525"/>
      <c r="R75" s="521"/>
      <c r="S75" s="522"/>
      <c r="T75" s="522"/>
      <c r="U75" s="522"/>
      <c r="V75" s="522"/>
      <c r="W75" s="522"/>
      <c r="X75" s="522"/>
      <c r="Y75" s="522"/>
      <c r="Z75" s="522"/>
      <c r="AA75" s="522"/>
      <c r="AB75" s="522"/>
      <c r="AC75" s="522"/>
      <c r="AD75" s="522"/>
      <c r="AE75" s="522"/>
      <c r="AF75" s="522"/>
      <c r="AG75" s="522"/>
      <c r="AH75" s="522"/>
      <c r="AI75" s="523"/>
      <c r="AN75" s="515" t="s">
        <v>509</v>
      </c>
    </row>
    <row r="76" spans="1:40" s="313" customFormat="1" ht="16.5" customHeight="1">
      <c r="A76" s="526" t="s">
        <v>477</v>
      </c>
      <c r="B76" s="526"/>
      <c r="C76" s="526"/>
      <c r="D76" s="526"/>
      <c r="E76" s="526"/>
      <c r="F76" s="526"/>
      <c r="G76" s="526"/>
      <c r="H76" s="526"/>
      <c r="I76" s="526"/>
      <c r="J76" s="526"/>
      <c r="K76" s="526"/>
      <c r="L76" s="526"/>
      <c r="M76" s="526"/>
      <c r="N76" s="526"/>
      <c r="O76" s="526"/>
      <c r="P76" s="526"/>
      <c r="Q76" s="526"/>
      <c r="R76" s="527"/>
      <c r="S76" s="528"/>
      <c r="T76" s="528"/>
      <c r="U76" s="528"/>
      <c r="V76" s="528"/>
      <c r="W76" s="528"/>
      <c r="X76" s="528"/>
      <c r="Y76" s="528"/>
      <c r="Z76" s="528"/>
      <c r="AA76" s="528"/>
      <c r="AB76" s="528"/>
      <c r="AC76" s="528"/>
      <c r="AD76" s="528"/>
      <c r="AE76" s="528"/>
      <c r="AF76" s="528"/>
      <c r="AG76" s="528"/>
      <c r="AH76" s="528"/>
      <c r="AI76" s="529"/>
      <c r="AN76" s="515" t="s">
        <v>510</v>
      </c>
    </row>
    <row r="77" spans="1:40" ht="6.75" customHeight="1">
      <c r="A77" s="329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3"/>
      <c r="AI77" s="330"/>
    </row>
    <row r="78" spans="1:40" ht="15.95" customHeight="1">
      <c r="A78" s="547" t="s">
        <v>423</v>
      </c>
      <c r="B78" s="533"/>
      <c r="C78" s="533"/>
      <c r="D78" s="533"/>
      <c r="E78" s="533"/>
      <c r="F78" s="533"/>
      <c r="G78" s="533"/>
      <c r="H78" s="533"/>
      <c r="I78" s="533"/>
      <c r="J78" s="533"/>
      <c r="K78" s="533"/>
      <c r="L78" s="533"/>
      <c r="M78" s="533"/>
      <c r="N78" s="533"/>
      <c r="O78" s="533"/>
      <c r="P78" s="533"/>
      <c r="Q78" s="533"/>
      <c r="R78" s="533"/>
      <c r="S78" s="533"/>
      <c r="T78" s="533"/>
      <c r="U78" s="533"/>
      <c r="V78" s="533"/>
      <c r="W78" s="533"/>
      <c r="X78" s="533"/>
      <c r="Y78" s="533"/>
      <c r="Z78" s="533"/>
      <c r="AA78" s="533"/>
      <c r="AB78" s="533"/>
      <c r="AC78" s="533"/>
      <c r="AD78" s="533"/>
      <c r="AE78" s="533"/>
      <c r="AF78" s="533"/>
      <c r="AG78" s="533"/>
      <c r="AH78" s="533"/>
      <c r="AI78" s="559"/>
    </row>
    <row r="79" spans="1:40" ht="9" customHeight="1">
      <c r="A79" s="556" t="s">
        <v>199</v>
      </c>
      <c r="B79" s="563"/>
      <c r="C79" s="563"/>
      <c r="D79" s="563"/>
      <c r="E79" s="563"/>
      <c r="F79" s="563"/>
      <c r="G79" s="563"/>
      <c r="H79" s="563"/>
      <c r="I79" s="563"/>
      <c r="J79" s="563"/>
      <c r="K79" s="563"/>
      <c r="L79" s="564"/>
      <c r="M79" s="556" t="s">
        <v>185</v>
      </c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56" t="s">
        <v>424</v>
      </c>
      <c r="Z79" s="563"/>
      <c r="AA79" s="563"/>
      <c r="AB79" s="563"/>
      <c r="AC79" s="563"/>
      <c r="AD79" s="563"/>
      <c r="AE79" s="563"/>
      <c r="AF79" s="563"/>
      <c r="AG79" s="563"/>
      <c r="AH79" s="563"/>
      <c r="AI79" s="564"/>
    </row>
    <row r="80" spans="1:40" ht="15" customHeight="1">
      <c r="A80" s="516"/>
      <c r="B80" s="517"/>
      <c r="C80" s="517"/>
      <c r="D80" s="517"/>
      <c r="E80" s="517"/>
      <c r="F80" s="517"/>
      <c r="G80" s="517"/>
      <c r="H80" s="517"/>
      <c r="I80" s="517"/>
      <c r="J80" s="517"/>
      <c r="K80" s="517"/>
      <c r="L80" s="518"/>
      <c r="M80" s="516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8"/>
      <c r="Y80" s="517"/>
      <c r="Z80" s="517"/>
      <c r="AA80" s="517"/>
      <c r="AB80" s="517"/>
      <c r="AC80" s="517"/>
      <c r="AD80" s="517"/>
      <c r="AE80" s="517"/>
      <c r="AF80" s="517"/>
      <c r="AG80" s="517"/>
      <c r="AH80" s="517"/>
      <c r="AI80" s="518"/>
    </row>
    <row r="81" spans="1:35" ht="9" customHeight="1">
      <c r="A81" s="556" t="s">
        <v>425</v>
      </c>
      <c r="B81" s="557"/>
      <c r="C81" s="557"/>
      <c r="D81" s="558"/>
      <c r="E81" s="556" t="s">
        <v>426</v>
      </c>
      <c r="F81" s="557"/>
      <c r="G81" s="557"/>
      <c r="H81" s="557"/>
      <c r="I81" s="557"/>
      <c r="J81" s="557"/>
      <c r="K81" s="557"/>
      <c r="L81" s="558"/>
      <c r="M81" s="556" t="s">
        <v>427</v>
      </c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8"/>
      <c r="Y81" s="556" t="s">
        <v>428</v>
      </c>
      <c r="Z81" s="557"/>
      <c r="AA81" s="557"/>
      <c r="AB81" s="557"/>
      <c r="AC81" s="557"/>
      <c r="AD81" s="557"/>
      <c r="AE81" s="557"/>
      <c r="AF81" s="557"/>
      <c r="AG81" s="557"/>
      <c r="AH81" s="557"/>
      <c r="AI81" s="558"/>
    </row>
    <row r="82" spans="1:35" ht="15" customHeight="1">
      <c r="A82" s="516" t="s">
        <v>36</v>
      </c>
      <c r="B82" s="517"/>
      <c r="C82" s="517"/>
      <c r="D82" s="518"/>
      <c r="E82" s="568" t="s">
        <v>36</v>
      </c>
      <c r="F82" s="569"/>
      <c r="G82" s="569"/>
      <c r="H82" s="569"/>
      <c r="I82" s="569"/>
      <c r="J82" s="569"/>
      <c r="K82" s="569"/>
      <c r="L82" s="570"/>
      <c r="M82" s="552"/>
      <c r="N82" s="553"/>
      <c r="O82" s="553"/>
      <c r="P82" s="553"/>
      <c r="Q82" s="553"/>
      <c r="R82" s="553"/>
      <c r="S82" s="553"/>
      <c r="T82" s="553"/>
      <c r="U82" s="553"/>
      <c r="V82" s="553"/>
      <c r="W82" s="553"/>
      <c r="X82" s="554"/>
      <c r="Y82" s="552"/>
      <c r="Z82" s="517"/>
      <c r="AA82" s="517"/>
      <c r="AB82" s="517"/>
      <c r="AC82" s="517"/>
      <c r="AD82" s="517"/>
      <c r="AE82" s="517"/>
      <c r="AF82" s="517"/>
      <c r="AG82" s="517"/>
      <c r="AH82" s="517"/>
      <c r="AI82" s="518"/>
    </row>
    <row r="83" spans="1:35" ht="9" customHeight="1">
      <c r="A83" s="556" t="s">
        <v>429</v>
      </c>
      <c r="B83" s="557"/>
      <c r="C83" s="557"/>
      <c r="D83" s="558"/>
      <c r="E83" s="556" t="s">
        <v>430</v>
      </c>
      <c r="F83" s="557"/>
      <c r="G83" s="557"/>
      <c r="H83" s="557"/>
      <c r="I83" s="557"/>
      <c r="J83" s="557"/>
      <c r="K83" s="557"/>
      <c r="L83" s="558"/>
      <c r="M83" s="556" t="s">
        <v>431</v>
      </c>
      <c r="N83" s="557"/>
      <c r="O83" s="557"/>
      <c r="P83" s="557"/>
      <c r="Q83" s="557"/>
      <c r="R83" s="557"/>
      <c r="S83" s="557"/>
      <c r="T83" s="557"/>
      <c r="U83" s="557"/>
      <c r="V83" s="557"/>
      <c r="W83" s="557"/>
      <c r="X83" s="558"/>
      <c r="Y83" s="556" t="s">
        <v>432</v>
      </c>
      <c r="Z83" s="557"/>
      <c r="AA83" s="557"/>
      <c r="AB83" s="557"/>
      <c r="AC83" s="557"/>
      <c r="AD83" s="557"/>
      <c r="AE83" s="557"/>
      <c r="AF83" s="557"/>
      <c r="AG83" s="557"/>
      <c r="AH83" s="557"/>
      <c r="AI83" s="558"/>
    </row>
    <row r="84" spans="1:35" ht="15" customHeight="1">
      <c r="A84" s="516"/>
      <c r="B84" s="517"/>
      <c r="C84" s="517"/>
      <c r="D84" s="518"/>
      <c r="E84" s="562"/>
      <c r="F84" s="562"/>
      <c r="G84" s="562"/>
      <c r="H84" s="562"/>
      <c r="I84" s="562"/>
      <c r="J84" s="562"/>
      <c r="K84" s="562"/>
      <c r="L84" s="562"/>
      <c r="M84" s="562"/>
      <c r="N84" s="562"/>
      <c r="O84" s="562"/>
      <c r="P84" s="562"/>
      <c r="Q84" s="562"/>
      <c r="R84" s="562"/>
      <c r="S84" s="562"/>
      <c r="T84" s="562"/>
      <c r="U84" s="562"/>
      <c r="V84" s="562"/>
      <c r="W84" s="562"/>
      <c r="X84" s="562"/>
      <c r="Y84" s="562"/>
      <c r="Z84" s="562"/>
      <c r="AA84" s="562"/>
      <c r="AB84" s="562"/>
      <c r="AC84" s="562"/>
      <c r="AD84" s="562"/>
      <c r="AE84" s="562"/>
      <c r="AF84" s="562"/>
      <c r="AG84" s="562"/>
      <c r="AH84" s="562"/>
      <c r="AI84" s="562"/>
    </row>
    <row r="85" spans="1:35" ht="9" customHeight="1">
      <c r="A85" s="556" t="s">
        <v>433</v>
      </c>
      <c r="B85" s="557"/>
      <c r="C85" s="557"/>
      <c r="D85" s="558"/>
      <c r="E85" s="560" t="s">
        <v>434</v>
      </c>
      <c r="F85" s="548"/>
      <c r="G85" s="548"/>
      <c r="H85" s="548"/>
      <c r="I85" s="548"/>
      <c r="J85" s="548"/>
      <c r="K85" s="548"/>
      <c r="L85" s="561"/>
      <c r="M85" s="560" t="s">
        <v>435</v>
      </c>
      <c r="N85" s="548"/>
      <c r="O85" s="548"/>
      <c r="P85" s="548"/>
      <c r="Q85" s="548"/>
      <c r="R85" s="548"/>
      <c r="S85" s="548"/>
      <c r="T85" s="548"/>
      <c r="U85" s="548"/>
      <c r="V85" s="548"/>
      <c r="W85" s="548"/>
      <c r="X85" s="561"/>
      <c r="Y85" s="560" t="s">
        <v>436</v>
      </c>
      <c r="Z85" s="557"/>
      <c r="AA85" s="557"/>
      <c r="AB85" s="557"/>
      <c r="AC85" s="557"/>
      <c r="AD85" s="557"/>
      <c r="AE85" s="557"/>
      <c r="AF85" s="557"/>
      <c r="AG85" s="557"/>
      <c r="AH85" s="557"/>
      <c r="AI85" s="558"/>
    </row>
    <row r="86" spans="1:35" ht="15" customHeight="1">
      <c r="A86" s="516"/>
      <c r="B86" s="517"/>
      <c r="C86" s="517"/>
      <c r="D86" s="518"/>
      <c r="E86" s="516"/>
      <c r="F86" s="517"/>
      <c r="G86" s="517"/>
      <c r="H86" s="517"/>
      <c r="I86" s="517"/>
      <c r="J86" s="517"/>
      <c r="K86" s="517"/>
      <c r="L86" s="518"/>
      <c r="M86" s="516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8"/>
      <c r="Y86" s="516"/>
      <c r="Z86" s="517"/>
      <c r="AA86" s="517"/>
      <c r="AB86" s="517"/>
      <c r="AC86" s="517"/>
      <c r="AD86" s="517"/>
      <c r="AE86" s="517"/>
      <c r="AF86" s="517"/>
      <c r="AG86" s="517"/>
      <c r="AH86" s="517"/>
      <c r="AI86" s="518"/>
    </row>
    <row r="87" spans="1:35" ht="9" customHeight="1">
      <c r="A87" s="556" t="s">
        <v>437</v>
      </c>
      <c r="B87" s="557"/>
      <c r="C87" s="557"/>
      <c r="D87" s="557"/>
      <c r="E87" s="557"/>
      <c r="F87" s="557"/>
      <c r="G87" s="557"/>
      <c r="H87" s="557"/>
      <c r="I87" s="557"/>
      <c r="J87" s="557"/>
      <c r="K87" s="557"/>
      <c r="L87" s="558"/>
      <c r="M87" s="556" t="s">
        <v>438</v>
      </c>
      <c r="N87" s="557"/>
      <c r="O87" s="557"/>
      <c r="P87" s="557"/>
      <c r="Q87" s="557"/>
      <c r="R87" s="557"/>
      <c r="S87" s="557"/>
      <c r="T87" s="557"/>
      <c r="U87" s="557"/>
      <c r="V87" s="557"/>
      <c r="W87" s="557"/>
      <c r="X87" s="557"/>
      <c r="Y87" s="557"/>
      <c r="Z87" s="557"/>
      <c r="AA87" s="557"/>
      <c r="AB87" s="557"/>
      <c r="AC87" s="557"/>
      <c r="AD87" s="557"/>
      <c r="AE87" s="557"/>
      <c r="AF87" s="557"/>
      <c r="AG87" s="557"/>
      <c r="AH87" s="557"/>
      <c r="AI87" s="558"/>
    </row>
    <row r="88" spans="1:35" ht="15" customHeight="1">
      <c r="A88" s="516"/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518"/>
      <c r="M88" s="516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8"/>
    </row>
    <row r="89" spans="1:35" ht="3" customHeight="1">
      <c r="A89" s="314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315"/>
    </row>
    <row r="90" spans="1:35" ht="15" customHeight="1">
      <c r="A90" s="667" t="s">
        <v>439</v>
      </c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9"/>
    </row>
    <row r="91" spans="1:35" ht="9" customHeight="1">
      <c r="A91" s="556" t="s">
        <v>440</v>
      </c>
      <c r="B91" s="557"/>
      <c r="C91" s="557"/>
      <c r="D91" s="557"/>
      <c r="E91" s="557"/>
      <c r="F91" s="557"/>
      <c r="G91" s="557"/>
      <c r="H91" s="557"/>
      <c r="I91" s="557"/>
      <c r="J91" s="557"/>
      <c r="K91" s="557"/>
      <c r="L91" s="558"/>
      <c r="M91" s="654" t="s">
        <v>441</v>
      </c>
      <c r="N91" s="655"/>
      <c r="O91" s="655"/>
      <c r="P91" s="655"/>
      <c r="Q91" s="655"/>
      <c r="R91" s="655"/>
      <c r="S91" s="655"/>
      <c r="T91" s="655"/>
      <c r="U91" s="655"/>
      <c r="V91" s="655"/>
      <c r="W91" s="655"/>
      <c r="X91" s="656"/>
      <c r="Y91" s="654" t="s">
        <v>442</v>
      </c>
      <c r="Z91" s="655"/>
      <c r="AA91" s="655"/>
      <c r="AB91" s="655"/>
      <c r="AC91" s="655"/>
      <c r="AD91" s="655"/>
      <c r="AE91" s="655"/>
      <c r="AF91" s="655"/>
      <c r="AG91" s="655"/>
      <c r="AH91" s="655"/>
      <c r="AI91" s="656"/>
    </row>
    <row r="92" spans="1:35" ht="15" customHeight="1">
      <c r="A92" s="516"/>
      <c r="B92" s="517"/>
      <c r="C92" s="517"/>
      <c r="D92" s="517"/>
      <c r="E92" s="517"/>
      <c r="F92" s="517"/>
      <c r="G92" s="517"/>
      <c r="H92" s="517"/>
      <c r="I92" s="517"/>
      <c r="J92" s="517"/>
      <c r="K92" s="517"/>
      <c r="L92" s="518"/>
      <c r="M92" s="657"/>
      <c r="N92" s="658"/>
      <c r="O92" s="658"/>
      <c r="P92" s="658"/>
      <c r="Q92" s="658"/>
      <c r="R92" s="658"/>
      <c r="S92" s="658"/>
      <c r="T92" s="658"/>
      <c r="U92" s="658"/>
      <c r="V92" s="658"/>
      <c r="W92" s="658"/>
      <c r="X92" s="659"/>
      <c r="Y92" s="657"/>
      <c r="Z92" s="658"/>
      <c r="AA92" s="658"/>
      <c r="AB92" s="658"/>
      <c r="AC92" s="658"/>
      <c r="AD92" s="658"/>
      <c r="AE92" s="658"/>
      <c r="AF92" s="658"/>
      <c r="AG92" s="658"/>
      <c r="AH92" s="658"/>
      <c r="AI92" s="659"/>
    </row>
    <row r="93" spans="1:35" ht="9" customHeight="1">
      <c r="A93" s="654" t="s">
        <v>443</v>
      </c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6"/>
      <c r="M93" s="654" t="s">
        <v>444</v>
      </c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6"/>
    </row>
    <row r="94" spans="1:35" ht="15" customHeight="1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659"/>
      <c r="M94" s="657"/>
      <c r="N94" s="658"/>
      <c r="O94" s="658"/>
      <c r="P94" s="658"/>
      <c r="Q94" s="658"/>
      <c r="R94" s="658"/>
      <c r="S94" s="658"/>
      <c r="T94" s="658"/>
      <c r="U94" s="658"/>
      <c r="V94" s="658"/>
      <c r="W94" s="658"/>
      <c r="X94" s="658"/>
      <c r="Y94" s="658"/>
      <c r="Z94" s="658"/>
      <c r="AA94" s="658"/>
      <c r="AB94" s="658"/>
      <c r="AC94" s="658"/>
      <c r="AD94" s="658"/>
      <c r="AE94" s="658"/>
      <c r="AF94" s="658"/>
      <c r="AG94" s="658"/>
      <c r="AH94" s="658"/>
      <c r="AI94" s="659"/>
    </row>
    <row r="95" spans="1:35" ht="6" customHeight="1">
      <c r="A95" s="331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332"/>
    </row>
    <row r="96" spans="1:35" ht="2.25" customHeight="1">
      <c r="A96" s="333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334"/>
    </row>
    <row r="97" spans="1:36" ht="15" customHeight="1">
      <c r="A97" s="660" t="s">
        <v>90</v>
      </c>
      <c r="B97" s="661"/>
      <c r="C97" s="661"/>
      <c r="D97" s="661"/>
      <c r="E97" s="661"/>
      <c r="F97" s="661"/>
      <c r="G97" s="661"/>
      <c r="H97" s="661"/>
      <c r="I97" s="661"/>
      <c r="J97" s="661"/>
      <c r="K97" s="661"/>
      <c r="L97" s="661"/>
      <c r="M97" s="661"/>
      <c r="N97" s="661"/>
      <c r="O97" s="661"/>
      <c r="P97" s="661"/>
      <c r="Q97" s="661"/>
      <c r="R97" s="661"/>
      <c r="S97" s="661"/>
      <c r="T97" s="661"/>
      <c r="U97" s="661"/>
      <c r="V97" s="661"/>
      <c r="W97" s="661"/>
      <c r="X97" s="661"/>
      <c r="Y97" s="661"/>
      <c r="Z97" s="661"/>
      <c r="AA97" s="661"/>
      <c r="AB97" s="661"/>
      <c r="AC97" s="661"/>
      <c r="AD97" s="661"/>
      <c r="AE97" s="661"/>
      <c r="AF97" s="661"/>
      <c r="AG97" s="661"/>
      <c r="AH97" s="661"/>
      <c r="AI97" s="662"/>
    </row>
    <row r="98" spans="1:36" ht="3" customHeight="1">
      <c r="A98" s="24"/>
      <c r="AI98" s="21"/>
    </row>
    <row r="99" spans="1:36" ht="15" customHeight="1">
      <c r="A99" s="547" t="s">
        <v>257</v>
      </c>
      <c r="B99" s="533" t="s">
        <v>23</v>
      </c>
      <c r="C99" s="533"/>
      <c r="D99" s="533"/>
      <c r="E99" s="533"/>
      <c r="F99" s="533"/>
      <c r="G99" s="533"/>
      <c r="H99" s="533"/>
      <c r="I99" s="549" t="s">
        <v>104</v>
      </c>
      <c r="J99" s="550"/>
      <c r="K99" s="550"/>
      <c r="L99" s="550"/>
      <c r="M99" s="550"/>
      <c r="N99" s="550"/>
      <c r="O99" s="550"/>
      <c r="P99" s="550"/>
      <c r="Q99" s="550"/>
      <c r="R99" s="550"/>
      <c r="S99" s="550"/>
      <c r="T99" s="550"/>
      <c r="U99" s="550"/>
      <c r="V99" s="550"/>
      <c r="W99" s="550"/>
      <c r="X99" s="550"/>
      <c r="Y99" s="550"/>
      <c r="Z99" s="550"/>
      <c r="AA99" s="550"/>
      <c r="AB99" s="550"/>
      <c r="AC99" s="550"/>
      <c r="AD99" s="550"/>
      <c r="AE99" s="550"/>
      <c r="AF99" s="550"/>
      <c r="AG99" s="550"/>
      <c r="AH99" s="550"/>
      <c r="AI99" s="551"/>
    </row>
    <row r="100" spans="1:36" ht="3" customHeight="1">
      <c r="A100" s="290"/>
      <c r="B100" s="9"/>
      <c r="C100" s="9"/>
      <c r="D100" s="9"/>
      <c r="E100" s="9"/>
      <c r="F100" s="9"/>
      <c r="G100" s="4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25"/>
    </row>
    <row r="101" spans="1:36" s="9" customFormat="1" ht="20.100000000000001" customHeight="1">
      <c r="A101" s="547" t="s">
        <v>284</v>
      </c>
      <c r="B101" s="533" t="s">
        <v>24</v>
      </c>
      <c r="C101" s="533"/>
      <c r="D101" s="533"/>
      <c r="E101" s="533"/>
      <c r="F101" s="533"/>
      <c r="G101" s="533"/>
      <c r="H101" s="533"/>
      <c r="I101" s="533"/>
      <c r="J101" s="44"/>
      <c r="K101" s="44"/>
      <c r="L101" s="44"/>
      <c r="M101" s="44"/>
      <c r="N101" s="44"/>
      <c r="O101" s="33" t="s">
        <v>10</v>
      </c>
      <c r="P101" s="41">
        <v>6</v>
      </c>
      <c r="Q101" s="41">
        <v>9</v>
      </c>
      <c r="R101" s="41">
        <v>3</v>
      </c>
      <c r="S101" s="41">
        <v>5</v>
      </c>
      <c r="T101" s="273"/>
      <c r="U101" s="273" t="s">
        <v>10</v>
      </c>
      <c r="V101" s="41" t="s">
        <v>88</v>
      </c>
      <c r="W101" s="41" t="s">
        <v>89</v>
      </c>
      <c r="X101" s="44"/>
      <c r="Y101" s="44"/>
      <c r="Z101" s="44"/>
      <c r="AA101" s="44"/>
      <c r="AB101" s="44"/>
      <c r="AC101" s="44"/>
      <c r="AD101" s="44"/>
      <c r="AE101" s="108" t="s">
        <v>87</v>
      </c>
      <c r="AF101" s="44"/>
      <c r="AG101" s="44"/>
      <c r="AI101" s="61"/>
    </row>
    <row r="102" spans="1:36" ht="2.25" customHeight="1">
      <c r="A102" s="290"/>
      <c r="B102" s="9"/>
      <c r="C102" s="663"/>
      <c r="D102" s="663"/>
      <c r="E102" s="663"/>
      <c r="F102" s="663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25"/>
    </row>
    <row r="103" spans="1:36" s="9" customFormat="1" ht="20.100000000000001" customHeight="1">
      <c r="A103" s="547" t="s">
        <v>256</v>
      </c>
      <c r="B103" s="533" t="s">
        <v>31</v>
      </c>
      <c r="C103" s="533"/>
      <c r="D103" s="533"/>
      <c r="E103" s="533"/>
      <c r="F103" s="533"/>
      <c r="G103" s="533"/>
      <c r="H103" s="533"/>
      <c r="I103" s="533"/>
      <c r="J103" s="44"/>
      <c r="K103" s="44"/>
      <c r="L103" s="273" t="s">
        <v>10</v>
      </c>
      <c r="M103" s="44"/>
      <c r="N103" s="44"/>
      <c r="O103" s="273" t="s">
        <v>10</v>
      </c>
      <c r="P103" s="41">
        <v>2</v>
      </c>
      <c r="Q103" s="41">
        <v>0</v>
      </c>
      <c r="R103" s="44"/>
      <c r="S103" s="44"/>
      <c r="T103" s="273"/>
      <c r="V103" s="275"/>
      <c r="W103" s="275"/>
      <c r="X103" s="275"/>
      <c r="Y103" s="275"/>
      <c r="Z103" s="275"/>
      <c r="AA103" s="17"/>
      <c r="AB103" s="275"/>
      <c r="AC103" s="275"/>
      <c r="AE103" s="275"/>
      <c r="AF103" s="275"/>
      <c r="AG103" s="275"/>
      <c r="AH103" s="275"/>
      <c r="AI103" s="32"/>
    </row>
    <row r="104" spans="1:36" ht="9.9499999999999993" customHeight="1">
      <c r="A104" s="290"/>
      <c r="B104" s="29"/>
      <c r="C104" s="29"/>
      <c r="D104" s="29"/>
      <c r="E104" s="29"/>
      <c r="F104" s="29"/>
      <c r="G104" s="29"/>
      <c r="H104" s="29"/>
      <c r="J104" s="530" t="s">
        <v>6</v>
      </c>
      <c r="K104" s="530"/>
      <c r="L104" s="91"/>
      <c r="M104" s="548" t="s">
        <v>7</v>
      </c>
      <c r="N104" s="548"/>
      <c r="O104" s="548"/>
      <c r="P104" s="530" t="s">
        <v>8</v>
      </c>
      <c r="Q104" s="530"/>
      <c r="R104" s="530"/>
      <c r="S104" s="530"/>
      <c r="T104" s="19"/>
      <c r="W104" s="34"/>
      <c r="X104" s="34"/>
      <c r="Y104" s="291"/>
      <c r="Z104" s="34"/>
      <c r="AA104" s="5"/>
      <c r="AB104" s="34"/>
      <c r="AC104" s="34"/>
      <c r="AE104" s="291"/>
      <c r="AF104" s="291"/>
      <c r="AG104" s="291"/>
      <c r="AH104" s="291"/>
      <c r="AI104" s="270"/>
    </row>
    <row r="105" spans="1:36" ht="3" customHeight="1">
      <c r="A105" s="290"/>
      <c r="B105" s="29"/>
      <c r="C105" s="29"/>
      <c r="D105" s="29"/>
      <c r="E105" s="29"/>
      <c r="F105" s="29"/>
      <c r="G105" s="29"/>
      <c r="H105" s="29"/>
      <c r="I105" s="274"/>
      <c r="J105" s="274"/>
      <c r="K105" s="5"/>
      <c r="L105" s="274"/>
      <c r="M105" s="274"/>
      <c r="N105" s="274"/>
      <c r="O105" s="19"/>
      <c r="P105" s="19"/>
      <c r="Q105" s="19"/>
      <c r="R105" s="19"/>
      <c r="S105" s="34"/>
      <c r="T105" s="34"/>
      <c r="U105" s="34"/>
      <c r="W105" s="34"/>
      <c r="X105" s="34"/>
      <c r="Y105" s="291"/>
      <c r="Z105" s="34"/>
      <c r="AA105" s="5"/>
      <c r="AB105" s="34"/>
      <c r="AC105" s="34"/>
      <c r="AE105" s="291"/>
      <c r="AF105" s="291"/>
      <c r="AG105" s="291"/>
      <c r="AH105" s="291"/>
      <c r="AI105" s="270"/>
    </row>
    <row r="106" spans="1:36" s="9" customFormat="1" ht="20.100000000000001" customHeight="1">
      <c r="A106" s="547" t="s">
        <v>95</v>
      </c>
      <c r="B106" s="533"/>
      <c r="C106" s="533"/>
      <c r="D106" s="533"/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S106" s="17"/>
      <c r="T106" s="17"/>
      <c r="U106" s="17"/>
      <c r="V106" s="645"/>
      <c r="W106" s="646"/>
      <c r="X106" s="646"/>
      <c r="Y106" s="646"/>
      <c r="Z106" s="646"/>
      <c r="AA106" s="646"/>
      <c r="AB106" s="646"/>
      <c r="AC106" s="646"/>
      <c r="AD106" s="647"/>
      <c r="AE106" s="647"/>
      <c r="AF106" s="647"/>
      <c r="AG106" s="648"/>
      <c r="AH106" s="9" t="s">
        <v>4</v>
      </c>
      <c r="AI106" s="25"/>
    </row>
    <row r="107" spans="1:36" s="9" customFormat="1" ht="3" customHeight="1">
      <c r="A107" s="42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17"/>
      <c r="AE107" s="261"/>
      <c r="AF107" s="261"/>
      <c r="AG107" s="261"/>
      <c r="AH107" s="261"/>
      <c r="AI107" s="263"/>
    </row>
    <row r="108" spans="1:36" s="9" customFormat="1" ht="20.100000000000001" customHeight="1">
      <c r="A108" s="547" t="s">
        <v>96</v>
      </c>
      <c r="B108" s="533"/>
      <c r="C108" s="533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261"/>
      <c r="U108" s="25"/>
      <c r="V108" s="645"/>
      <c r="W108" s="646"/>
      <c r="X108" s="646"/>
      <c r="Y108" s="646"/>
      <c r="Z108" s="646"/>
      <c r="AA108" s="646"/>
      <c r="AB108" s="646"/>
      <c r="AC108" s="646"/>
      <c r="AD108" s="647"/>
      <c r="AE108" s="647"/>
      <c r="AF108" s="647"/>
      <c r="AG108" s="648"/>
      <c r="AH108" s="43" t="s">
        <v>4</v>
      </c>
      <c r="AI108" s="263"/>
      <c r="AJ108" s="273"/>
    </row>
    <row r="109" spans="1:36" s="9" customFormat="1" ht="6" customHeight="1">
      <c r="A109" s="33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7"/>
      <c r="V109" s="288"/>
      <c r="W109" s="288"/>
      <c r="X109" s="288"/>
      <c r="Y109" s="288"/>
      <c r="Z109" s="288"/>
      <c r="AA109" s="288"/>
      <c r="AB109" s="288"/>
      <c r="AC109" s="288"/>
      <c r="AD109" s="289"/>
      <c r="AE109" s="289"/>
      <c r="AF109" s="289"/>
      <c r="AG109" s="289"/>
      <c r="AH109" s="187"/>
      <c r="AI109" s="285"/>
      <c r="AJ109" s="273"/>
    </row>
    <row r="110" spans="1:36" s="9" customFormat="1" ht="2.25" customHeight="1">
      <c r="A110" s="336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2"/>
      <c r="V110" s="109"/>
      <c r="W110" s="109"/>
      <c r="X110" s="109"/>
      <c r="Y110" s="109"/>
      <c r="Z110" s="109"/>
      <c r="AA110" s="109"/>
      <c r="AB110" s="109"/>
      <c r="AC110" s="109"/>
      <c r="AD110" s="98"/>
      <c r="AE110" s="110"/>
      <c r="AF110" s="110"/>
      <c r="AG110" s="110"/>
      <c r="AH110" s="82"/>
      <c r="AI110" s="337"/>
      <c r="AJ110" s="273"/>
    </row>
    <row r="111" spans="1:36" ht="15" customHeight="1">
      <c r="A111" s="538" t="s">
        <v>91</v>
      </c>
      <c r="B111" s="539"/>
      <c r="C111" s="539"/>
      <c r="D111" s="539"/>
      <c r="E111" s="539"/>
      <c r="F111" s="539"/>
      <c r="G111" s="539"/>
      <c r="H111" s="539"/>
      <c r="I111" s="539"/>
      <c r="J111" s="539"/>
      <c r="K111" s="539"/>
      <c r="L111" s="539"/>
      <c r="M111" s="539"/>
      <c r="N111" s="539"/>
      <c r="O111" s="539"/>
      <c r="P111" s="539"/>
      <c r="Q111" s="539"/>
      <c r="R111" s="539"/>
      <c r="S111" s="539"/>
      <c r="T111" s="539"/>
      <c r="U111" s="539"/>
      <c r="V111" s="539"/>
      <c r="W111" s="539"/>
      <c r="X111" s="539"/>
      <c r="Y111" s="539"/>
      <c r="Z111" s="539"/>
      <c r="AA111" s="539"/>
      <c r="AB111" s="539"/>
      <c r="AC111" s="539"/>
      <c r="AD111" s="539"/>
      <c r="AE111" s="539"/>
      <c r="AF111" s="539"/>
      <c r="AG111" s="539"/>
      <c r="AH111" s="539"/>
      <c r="AI111" s="540"/>
    </row>
    <row r="112" spans="1:36" ht="6" customHeight="1">
      <c r="A112" s="27"/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6"/>
      <c r="AE112" s="286"/>
      <c r="AF112" s="286"/>
      <c r="AG112" s="286"/>
      <c r="AH112" s="286"/>
      <c r="AI112" s="28"/>
    </row>
    <row r="113" spans="1:37" ht="20.100000000000001" customHeight="1">
      <c r="A113" s="338" t="s">
        <v>12</v>
      </c>
      <c r="B113" s="262" t="s">
        <v>27</v>
      </c>
      <c r="C113" s="262"/>
      <c r="D113" s="262"/>
      <c r="E113" s="262"/>
      <c r="F113" s="262"/>
      <c r="G113" s="262"/>
      <c r="H113" s="6" t="s">
        <v>0</v>
      </c>
      <c r="I113" s="6"/>
      <c r="J113" s="44"/>
      <c r="K113" s="44"/>
      <c r="L113" s="273" t="s">
        <v>10</v>
      </c>
      <c r="M113" s="44"/>
      <c r="N113" s="44"/>
      <c r="O113" s="273" t="s">
        <v>10</v>
      </c>
      <c r="P113" s="41">
        <v>2</v>
      </c>
      <c r="Q113" s="41">
        <v>0</v>
      </c>
      <c r="R113" s="268"/>
      <c r="S113" s="44"/>
      <c r="T113" s="111"/>
      <c r="U113" s="651" t="s">
        <v>1</v>
      </c>
      <c r="V113" s="652"/>
      <c r="W113" s="44"/>
      <c r="X113" s="269"/>
      <c r="Y113" s="273" t="s">
        <v>10</v>
      </c>
      <c r="Z113" s="44"/>
      <c r="AA113" s="44"/>
      <c r="AB113" s="273" t="s">
        <v>10</v>
      </c>
      <c r="AC113" s="41">
        <v>2</v>
      </c>
      <c r="AD113" s="41">
        <v>0</v>
      </c>
      <c r="AE113" s="44"/>
      <c r="AF113" s="44"/>
      <c r="AG113" s="31"/>
      <c r="AH113" s="31"/>
      <c r="AI113" s="30"/>
    </row>
    <row r="114" spans="1:37" ht="12" customHeight="1">
      <c r="A114" s="24"/>
      <c r="B114" s="262"/>
      <c r="C114" s="262"/>
      <c r="D114" s="262"/>
      <c r="E114" s="262"/>
      <c r="F114" s="262"/>
      <c r="G114" s="262"/>
      <c r="J114" s="650" t="s">
        <v>6</v>
      </c>
      <c r="K114" s="650"/>
      <c r="L114" s="5"/>
      <c r="M114" s="530" t="s">
        <v>7</v>
      </c>
      <c r="N114" s="530"/>
      <c r="O114" s="186"/>
      <c r="P114" s="531" t="s">
        <v>8</v>
      </c>
      <c r="Q114" s="531"/>
      <c r="R114" s="531"/>
      <c r="S114" s="531"/>
      <c r="T114" s="90"/>
      <c r="U114" s="90"/>
      <c r="V114" s="90"/>
      <c r="W114" s="650" t="s">
        <v>6</v>
      </c>
      <c r="X114" s="650"/>
      <c r="Y114" s="91"/>
      <c r="Z114" s="530" t="s">
        <v>7</v>
      </c>
      <c r="AA114" s="530"/>
      <c r="AB114" s="186"/>
      <c r="AC114" s="532" t="s">
        <v>8</v>
      </c>
      <c r="AD114" s="532"/>
      <c r="AE114" s="532"/>
      <c r="AF114" s="532"/>
      <c r="AG114" s="90"/>
      <c r="AH114" s="89"/>
      <c r="AI114" s="339"/>
    </row>
    <row r="115" spans="1:37" ht="3" customHeight="1">
      <c r="A115" s="24"/>
      <c r="J115" s="8"/>
      <c r="K115" s="8"/>
      <c r="L115" s="8"/>
      <c r="M115" s="8"/>
      <c r="N115" s="8"/>
      <c r="O115" s="8"/>
      <c r="P115" s="10"/>
      <c r="Q115" s="7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8"/>
      <c r="AH115" s="8"/>
      <c r="AI115" s="26"/>
    </row>
    <row r="116" spans="1:37" s="9" customFormat="1" ht="20.100000000000001" customHeight="1">
      <c r="A116" s="338" t="s">
        <v>13</v>
      </c>
      <c r="B116" s="520" t="s">
        <v>171</v>
      </c>
      <c r="C116" s="520"/>
      <c r="D116" s="520"/>
      <c r="E116" s="520"/>
      <c r="F116" s="520"/>
      <c r="G116" s="520"/>
      <c r="H116" s="520"/>
      <c r="I116" s="520"/>
      <c r="J116" s="520"/>
      <c r="K116" s="520"/>
      <c r="L116" s="520"/>
      <c r="M116" s="520"/>
      <c r="N116" s="520"/>
      <c r="O116" s="520"/>
      <c r="P116" s="520"/>
      <c r="Q116" s="520"/>
      <c r="R116" s="520"/>
      <c r="S116" s="520"/>
      <c r="T116" s="260"/>
      <c r="V116" s="534"/>
      <c r="W116" s="535"/>
      <c r="X116" s="535"/>
      <c r="Y116" s="535"/>
      <c r="Z116" s="535"/>
      <c r="AA116" s="535"/>
      <c r="AB116" s="535"/>
      <c r="AC116" s="535"/>
      <c r="AD116" s="535" t="s">
        <v>2</v>
      </c>
      <c r="AE116" s="535"/>
      <c r="AF116" s="535"/>
      <c r="AG116" s="536"/>
      <c r="AH116" s="17" t="s">
        <v>4</v>
      </c>
      <c r="AI116" s="45"/>
    </row>
    <row r="117" spans="1:37" s="9" customFormat="1" ht="2.25" customHeight="1">
      <c r="A117" s="43"/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U117" s="275"/>
      <c r="V117" s="275"/>
      <c r="W117" s="275"/>
      <c r="X117" s="275"/>
      <c r="Y117" s="275"/>
      <c r="Z117" s="275"/>
      <c r="AA117" s="275"/>
      <c r="AB117" s="275"/>
      <c r="AI117" s="25"/>
    </row>
    <row r="118" spans="1:37" s="9" customFormat="1" ht="20.100000000000001" customHeight="1">
      <c r="A118" s="338" t="s">
        <v>9</v>
      </c>
      <c r="B118" s="520" t="s">
        <v>29</v>
      </c>
      <c r="C118" s="520"/>
      <c r="D118" s="520"/>
      <c r="E118" s="520"/>
      <c r="F118" s="520"/>
      <c r="G118" s="520"/>
      <c r="H118" s="520"/>
      <c r="I118" s="520"/>
      <c r="J118" s="520"/>
      <c r="K118" s="520"/>
      <c r="L118" s="520"/>
      <c r="M118" s="520"/>
      <c r="N118" s="520"/>
      <c r="O118" s="520"/>
      <c r="P118" s="520"/>
      <c r="Q118" s="520"/>
      <c r="R118" s="520"/>
      <c r="S118" s="520"/>
      <c r="T118" s="260"/>
      <c r="V118" s="534"/>
      <c r="W118" s="535"/>
      <c r="X118" s="535"/>
      <c r="Y118" s="535"/>
      <c r="Z118" s="535"/>
      <c r="AA118" s="535"/>
      <c r="AB118" s="535"/>
      <c r="AC118" s="535"/>
      <c r="AD118" s="535" t="s">
        <v>2</v>
      </c>
      <c r="AE118" s="535"/>
      <c r="AF118" s="535"/>
      <c r="AG118" s="536"/>
      <c r="AH118" s="17" t="s">
        <v>4</v>
      </c>
      <c r="AI118" s="45"/>
    </row>
    <row r="119" spans="1:37" s="9" customFormat="1" ht="3" customHeight="1">
      <c r="A119" s="43"/>
      <c r="V119" s="275"/>
      <c r="W119" s="275"/>
      <c r="X119" s="275"/>
      <c r="Y119" s="275"/>
      <c r="Z119" s="275"/>
      <c r="AA119" s="275"/>
      <c r="AB119" s="275"/>
      <c r="AC119" s="275"/>
      <c r="AI119" s="25"/>
      <c r="AK119" s="273" t="s">
        <v>10</v>
      </c>
    </row>
    <row r="120" spans="1:37" s="9" customFormat="1" ht="20.100000000000001" customHeight="1">
      <c r="A120" s="338" t="s">
        <v>14</v>
      </c>
      <c r="B120" s="533" t="s">
        <v>30</v>
      </c>
      <c r="C120" s="533"/>
      <c r="D120" s="533"/>
      <c r="E120" s="533"/>
      <c r="F120" s="533"/>
      <c r="G120" s="533"/>
      <c r="H120" s="533"/>
      <c r="I120" s="533"/>
      <c r="J120" s="533"/>
      <c r="K120" s="533"/>
      <c r="L120" s="533"/>
      <c r="M120" s="533"/>
      <c r="N120" s="533"/>
      <c r="O120" s="533"/>
      <c r="P120" s="533"/>
      <c r="Q120" s="533"/>
      <c r="R120" s="533"/>
      <c r="S120" s="533"/>
      <c r="T120" s="261"/>
      <c r="V120" s="534"/>
      <c r="W120" s="535"/>
      <c r="X120" s="535"/>
      <c r="Y120" s="535"/>
      <c r="Z120" s="535"/>
      <c r="AA120" s="535"/>
      <c r="AB120" s="535"/>
      <c r="AC120" s="535"/>
      <c r="AD120" s="535" t="s">
        <v>2</v>
      </c>
      <c r="AE120" s="535"/>
      <c r="AF120" s="535"/>
      <c r="AG120" s="536"/>
      <c r="AH120" s="17" t="s">
        <v>4</v>
      </c>
      <c r="AI120" s="45"/>
    </row>
    <row r="121" spans="1:37" s="9" customFormat="1" ht="1.5" customHeight="1">
      <c r="A121" s="43"/>
      <c r="AI121" s="25"/>
    </row>
    <row r="122" spans="1:37" s="9" customFormat="1" ht="15" customHeight="1">
      <c r="A122" s="43"/>
      <c r="B122" s="533" t="s">
        <v>101</v>
      </c>
      <c r="C122" s="533"/>
      <c r="D122" s="533"/>
      <c r="E122" s="533"/>
      <c r="F122" s="533"/>
      <c r="G122" s="533"/>
      <c r="H122" s="533"/>
      <c r="I122" s="533"/>
      <c r="J122" s="533"/>
      <c r="K122" s="533"/>
      <c r="L122" s="533"/>
      <c r="M122" s="533"/>
      <c r="N122" s="533"/>
      <c r="O122" s="533"/>
      <c r="P122" s="533"/>
      <c r="Q122" s="533"/>
      <c r="R122" s="533"/>
      <c r="S122" s="533"/>
      <c r="T122" s="261"/>
      <c r="AI122" s="25"/>
    </row>
    <row r="123" spans="1:37" s="9" customFormat="1" ht="20.100000000000001" customHeight="1">
      <c r="A123" s="42" t="s">
        <v>214</v>
      </c>
      <c r="B123" s="533" t="s">
        <v>223</v>
      </c>
      <c r="C123" s="533"/>
      <c r="D123" s="533"/>
      <c r="E123" s="533"/>
      <c r="F123" s="533"/>
      <c r="G123" s="533"/>
      <c r="H123" s="533"/>
      <c r="I123" s="533"/>
      <c r="J123" s="533"/>
      <c r="K123" s="533"/>
      <c r="L123" s="533"/>
      <c r="M123" s="533"/>
      <c r="N123" s="533"/>
      <c r="O123" s="533"/>
      <c r="P123" s="533"/>
      <c r="Q123" s="533"/>
      <c r="R123" s="533"/>
      <c r="S123" s="533"/>
      <c r="T123" s="261"/>
      <c r="V123" s="653"/>
      <c r="W123" s="647"/>
      <c r="X123" s="647"/>
      <c r="Y123" s="647"/>
      <c r="Z123" s="647"/>
      <c r="AA123" s="647"/>
      <c r="AB123" s="647"/>
      <c r="AC123" s="647"/>
      <c r="AD123" s="647"/>
      <c r="AE123" s="647"/>
      <c r="AF123" s="647"/>
      <c r="AG123" s="648"/>
      <c r="AH123" s="17" t="s">
        <v>4</v>
      </c>
      <c r="AI123" s="25"/>
    </row>
    <row r="124" spans="1:37" s="9" customFormat="1" ht="2.25" customHeight="1">
      <c r="A124" s="43"/>
      <c r="AI124" s="25"/>
    </row>
    <row r="125" spans="1:37" s="9" customFormat="1" ht="20.100000000000001" customHeight="1">
      <c r="A125" s="338" t="s">
        <v>15</v>
      </c>
      <c r="B125" s="537" t="s">
        <v>28</v>
      </c>
      <c r="C125" s="537"/>
      <c r="D125" s="537"/>
      <c r="E125" s="537"/>
      <c r="F125" s="537"/>
      <c r="G125" s="537"/>
      <c r="H125" s="537"/>
      <c r="I125" s="537"/>
      <c r="J125" s="537"/>
      <c r="K125" s="537"/>
      <c r="L125" s="537"/>
      <c r="M125" s="537"/>
      <c r="N125" s="537"/>
      <c r="O125" s="537"/>
      <c r="P125" s="537"/>
      <c r="Q125" s="537"/>
      <c r="R125" s="537"/>
      <c r="S125" s="537"/>
      <c r="T125" s="261"/>
      <c r="V125" s="534"/>
      <c r="W125" s="535"/>
      <c r="X125" s="535"/>
      <c r="Y125" s="535"/>
      <c r="Z125" s="535"/>
      <c r="AA125" s="535"/>
      <c r="AB125" s="535"/>
      <c r="AC125" s="535"/>
      <c r="AD125" s="535" t="s">
        <v>2</v>
      </c>
      <c r="AE125" s="535"/>
      <c r="AF125" s="535"/>
      <c r="AG125" s="536"/>
      <c r="AH125" s="17" t="s">
        <v>4</v>
      </c>
      <c r="AI125" s="45"/>
    </row>
    <row r="126" spans="1:37" s="9" customFormat="1" ht="2.25" customHeight="1">
      <c r="A126" s="338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V126" s="112"/>
      <c r="W126" s="112"/>
      <c r="X126" s="112"/>
      <c r="Y126" s="112"/>
      <c r="Z126" s="112"/>
      <c r="AA126" s="112"/>
      <c r="AB126" s="112"/>
      <c r="AC126" s="112"/>
      <c r="AD126" s="275"/>
      <c r="AE126" s="113"/>
      <c r="AF126" s="113"/>
      <c r="AG126" s="113"/>
      <c r="AH126" s="17"/>
      <c r="AI126" s="45"/>
    </row>
    <row r="127" spans="1:37" s="9" customFormat="1" ht="15" customHeight="1">
      <c r="A127" s="271"/>
      <c r="B127" s="533" t="s">
        <v>101</v>
      </c>
      <c r="C127" s="533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V127" s="112"/>
      <c r="W127" s="112"/>
      <c r="X127" s="112"/>
      <c r="Y127" s="112"/>
      <c r="Z127" s="112"/>
      <c r="AA127" s="112"/>
      <c r="AB127" s="112"/>
      <c r="AC127" s="112"/>
      <c r="AD127" s="275"/>
      <c r="AE127" s="113"/>
      <c r="AF127" s="113"/>
      <c r="AG127" s="113"/>
      <c r="AH127" s="17"/>
      <c r="AI127" s="45"/>
    </row>
    <row r="128" spans="1:37" s="9" customFormat="1" ht="20.100000000000001" customHeight="1">
      <c r="A128" s="338" t="s">
        <v>249</v>
      </c>
      <c r="B128" s="533" t="s">
        <v>250</v>
      </c>
      <c r="C128" s="533"/>
      <c r="D128" s="533"/>
      <c r="E128" s="533"/>
      <c r="F128" s="533"/>
      <c r="G128" s="533"/>
      <c r="H128" s="533"/>
      <c r="I128" s="533"/>
      <c r="J128" s="533"/>
      <c r="K128" s="533"/>
      <c r="L128" s="533"/>
      <c r="M128" s="533"/>
      <c r="N128" s="533"/>
      <c r="O128" s="533"/>
      <c r="P128" s="533"/>
      <c r="Q128" s="3"/>
      <c r="R128" s="3"/>
      <c r="S128" s="3"/>
      <c r="T128" s="262"/>
      <c r="U128" s="61"/>
      <c r="V128" s="534"/>
      <c r="W128" s="535"/>
      <c r="X128" s="535"/>
      <c r="Y128" s="535"/>
      <c r="Z128" s="535"/>
      <c r="AA128" s="535"/>
      <c r="AB128" s="535"/>
      <c r="AC128" s="535"/>
      <c r="AD128" s="535" t="s">
        <v>2</v>
      </c>
      <c r="AE128" s="535"/>
      <c r="AF128" s="535"/>
      <c r="AG128" s="536"/>
      <c r="AH128" s="17" t="s">
        <v>4</v>
      </c>
      <c r="AI128" s="45"/>
    </row>
    <row r="129" spans="1:35" s="9" customFormat="1" ht="3" customHeight="1">
      <c r="A129" s="338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V129" s="112"/>
      <c r="W129" s="112"/>
      <c r="X129" s="112"/>
      <c r="Y129" s="112"/>
      <c r="Z129" s="112"/>
      <c r="AA129" s="112"/>
      <c r="AB129" s="112"/>
      <c r="AC129" s="112"/>
      <c r="AD129" s="275"/>
      <c r="AE129" s="113"/>
      <c r="AF129" s="113"/>
      <c r="AG129" s="113"/>
      <c r="AH129" s="17"/>
      <c r="AI129" s="45"/>
    </row>
    <row r="130" spans="1:35" s="9" customFormat="1" ht="20.100000000000001" customHeight="1">
      <c r="A130" s="338" t="s">
        <v>255</v>
      </c>
      <c r="B130" s="261"/>
      <c r="C130" s="3"/>
      <c r="D130" s="26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8"/>
      <c r="V130" s="534"/>
      <c r="W130" s="535"/>
      <c r="X130" s="535"/>
      <c r="Y130" s="535"/>
      <c r="Z130" s="535"/>
      <c r="AA130" s="535"/>
      <c r="AB130" s="535"/>
      <c r="AC130" s="535"/>
      <c r="AD130" s="535" t="s">
        <v>2</v>
      </c>
      <c r="AE130" s="535"/>
      <c r="AF130" s="535"/>
      <c r="AG130" s="536"/>
      <c r="AH130" s="17" t="s">
        <v>4</v>
      </c>
      <c r="AI130" s="45"/>
    </row>
    <row r="131" spans="1:35" s="9" customFormat="1" ht="3" customHeight="1">
      <c r="A131" s="547"/>
      <c r="B131" s="533"/>
      <c r="C131" s="533"/>
      <c r="D131" s="533"/>
      <c r="E131" s="533"/>
      <c r="F131" s="533"/>
      <c r="G131" s="533"/>
      <c r="H131" s="533"/>
      <c r="I131" s="533"/>
      <c r="J131" s="533"/>
      <c r="K131" s="533"/>
      <c r="L131" s="533"/>
      <c r="M131" s="533"/>
      <c r="N131" s="533"/>
      <c r="O131" s="533"/>
      <c r="P131" s="533"/>
      <c r="Q131" s="533"/>
      <c r="R131" s="533"/>
      <c r="S131" s="533"/>
      <c r="T131" s="533"/>
      <c r="U131" s="533"/>
      <c r="V131" s="262"/>
      <c r="W131" s="112"/>
      <c r="X131" s="112"/>
      <c r="Y131" s="112"/>
      <c r="Z131" s="112"/>
      <c r="AA131" s="112"/>
      <c r="AB131" s="112"/>
      <c r="AC131" s="112"/>
      <c r="AD131" s="275"/>
      <c r="AE131" s="113"/>
      <c r="AF131" s="113"/>
      <c r="AG131" s="113"/>
      <c r="AH131" s="17"/>
      <c r="AI131" s="45"/>
    </row>
    <row r="132" spans="1:35" s="9" customFormat="1" ht="20.100000000000001" customHeight="1">
      <c r="A132" s="338" t="s">
        <v>403</v>
      </c>
      <c r="B132" s="261"/>
      <c r="C132" s="261"/>
      <c r="D132" s="26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34"/>
      <c r="W132" s="535"/>
      <c r="X132" s="535"/>
      <c r="Y132" s="535"/>
      <c r="Z132" s="535"/>
      <c r="AA132" s="535"/>
      <c r="AB132" s="535"/>
      <c r="AC132" s="535"/>
      <c r="AD132" s="535" t="s">
        <v>2</v>
      </c>
      <c r="AE132" s="535"/>
      <c r="AF132" s="535"/>
      <c r="AG132" s="536"/>
      <c r="AH132" s="17" t="s">
        <v>4</v>
      </c>
      <c r="AI132" s="45"/>
    </row>
    <row r="133" spans="1:35" s="9" customFormat="1" ht="2.25" customHeight="1">
      <c r="A133" s="323"/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2"/>
      <c r="V133" s="262"/>
      <c r="W133" s="112"/>
      <c r="X133" s="112"/>
      <c r="Y133" s="112"/>
      <c r="Z133" s="112"/>
      <c r="AA133" s="112"/>
      <c r="AB133" s="112"/>
      <c r="AC133" s="112"/>
      <c r="AD133" s="275"/>
      <c r="AE133" s="113"/>
      <c r="AF133" s="113"/>
      <c r="AG133" s="113"/>
      <c r="AH133" s="17"/>
      <c r="AI133" s="45"/>
    </row>
    <row r="134" spans="1:35" s="9" customFormat="1" ht="20.100000000000001" customHeight="1">
      <c r="A134" s="322" t="s">
        <v>21</v>
      </c>
      <c r="B134" s="520" t="s">
        <v>225</v>
      </c>
      <c r="C134" s="520"/>
      <c r="D134" s="520"/>
      <c r="E134" s="520"/>
      <c r="F134" s="520"/>
      <c r="G134" s="520"/>
      <c r="H134" s="520"/>
      <c r="I134" s="520"/>
      <c r="J134" s="520"/>
      <c r="K134" s="520"/>
      <c r="L134" s="520"/>
      <c r="M134" s="520"/>
      <c r="N134" s="520"/>
      <c r="O134" s="520"/>
      <c r="P134" s="520"/>
      <c r="Q134" s="520"/>
      <c r="R134" s="520"/>
      <c r="S134" s="520"/>
      <c r="T134" s="264"/>
      <c r="U134" s="262"/>
      <c r="V134" s="534"/>
      <c r="W134" s="535"/>
      <c r="X134" s="535"/>
      <c r="Y134" s="535"/>
      <c r="Z134" s="535"/>
      <c r="AA134" s="535"/>
      <c r="AB134" s="535"/>
      <c r="AC134" s="535"/>
      <c r="AD134" s="535"/>
      <c r="AE134" s="535"/>
      <c r="AF134" s="535"/>
      <c r="AG134" s="536"/>
      <c r="AH134" s="17" t="s">
        <v>4</v>
      </c>
      <c r="AI134" s="45"/>
    </row>
    <row r="135" spans="1:35" s="9" customFormat="1" ht="9.75" customHeight="1">
      <c r="A135" s="23"/>
      <c r="B135" s="520"/>
      <c r="C135" s="520"/>
      <c r="D135" s="520"/>
      <c r="E135" s="520"/>
      <c r="F135" s="520"/>
      <c r="G135" s="520"/>
      <c r="H135" s="520"/>
      <c r="I135" s="520"/>
      <c r="J135" s="520"/>
      <c r="K135" s="520"/>
      <c r="L135" s="520"/>
      <c r="M135" s="520"/>
      <c r="N135" s="520"/>
      <c r="O135" s="520"/>
      <c r="P135" s="520"/>
      <c r="Q135" s="520"/>
      <c r="R135" s="520"/>
      <c r="S135" s="520"/>
      <c r="T135" s="264"/>
      <c r="U135" s="262"/>
      <c r="V135" s="114"/>
      <c r="W135" s="114"/>
      <c r="X135" s="114"/>
      <c r="Y135" s="114"/>
      <c r="Z135" s="114"/>
      <c r="AA135" s="114"/>
      <c r="AB135" s="114"/>
      <c r="AC135" s="114"/>
      <c r="AD135" s="116"/>
      <c r="AE135" s="116"/>
      <c r="AF135" s="116"/>
      <c r="AG135" s="116"/>
      <c r="AH135" s="17"/>
      <c r="AI135" s="45"/>
    </row>
    <row r="136" spans="1:35" s="9" customFormat="1" ht="20.100000000000001" customHeight="1">
      <c r="A136" s="322" t="s">
        <v>404</v>
      </c>
      <c r="B136" s="520" t="s">
        <v>240</v>
      </c>
      <c r="C136" s="520"/>
      <c r="D136" s="520"/>
      <c r="E136" s="520"/>
      <c r="F136" s="520"/>
      <c r="G136" s="520"/>
      <c r="H136" s="520"/>
      <c r="I136" s="520"/>
      <c r="J136" s="520"/>
      <c r="K136" s="520"/>
      <c r="L136" s="520"/>
      <c r="M136" s="520"/>
      <c r="N136" s="520"/>
      <c r="O136" s="520"/>
      <c r="P136" s="520"/>
      <c r="Q136" s="520"/>
      <c r="R136" s="520"/>
      <c r="S136" s="520"/>
      <c r="T136" s="520"/>
      <c r="U136" s="262"/>
      <c r="V136" s="534"/>
      <c r="W136" s="535"/>
      <c r="X136" s="535"/>
      <c r="Y136" s="535"/>
      <c r="Z136" s="535"/>
      <c r="AA136" s="535"/>
      <c r="AB136" s="535"/>
      <c r="AC136" s="535"/>
      <c r="AD136" s="535"/>
      <c r="AE136" s="535"/>
      <c r="AF136" s="535"/>
      <c r="AG136" s="536"/>
      <c r="AH136" s="17" t="s">
        <v>4</v>
      </c>
      <c r="AI136" s="45"/>
    </row>
    <row r="137" spans="1:35" s="9" customFormat="1" ht="3" customHeight="1">
      <c r="A137" s="322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2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7"/>
      <c r="AI137" s="45"/>
    </row>
    <row r="138" spans="1:35" s="9" customFormat="1" ht="20.100000000000001" customHeight="1">
      <c r="A138" s="322" t="s">
        <v>405</v>
      </c>
      <c r="B138" s="616" t="s">
        <v>359</v>
      </c>
      <c r="C138" s="616"/>
      <c r="D138" s="616"/>
      <c r="E138" s="616"/>
      <c r="F138" s="616"/>
      <c r="G138" s="616"/>
      <c r="H138" s="616"/>
      <c r="I138" s="616"/>
      <c r="J138" s="616"/>
      <c r="K138" s="616"/>
      <c r="L138" s="616"/>
      <c r="M138" s="616"/>
      <c r="N138" s="616"/>
      <c r="O138" s="616"/>
      <c r="P138" s="616"/>
      <c r="Q138" s="616"/>
      <c r="R138" s="616"/>
      <c r="S138" s="616"/>
      <c r="T138" s="616"/>
      <c r="U138" s="616"/>
      <c r="V138" s="534"/>
      <c r="W138" s="535"/>
      <c r="X138" s="535"/>
      <c r="Y138" s="535"/>
      <c r="Z138" s="535"/>
      <c r="AA138" s="535"/>
      <c r="AB138" s="535"/>
      <c r="AC138" s="535"/>
      <c r="AD138" s="535"/>
      <c r="AE138" s="535"/>
      <c r="AF138" s="535"/>
      <c r="AG138" s="536"/>
      <c r="AH138" s="17" t="s">
        <v>4</v>
      </c>
      <c r="AI138" s="45"/>
    </row>
    <row r="139" spans="1:35" s="9" customFormat="1" ht="11.25" customHeight="1">
      <c r="A139" s="324"/>
      <c r="B139" s="649"/>
      <c r="C139" s="649"/>
      <c r="D139" s="649"/>
      <c r="E139" s="649"/>
      <c r="F139" s="649"/>
      <c r="G139" s="649"/>
      <c r="H139" s="649"/>
      <c r="I139" s="649"/>
      <c r="J139" s="649"/>
      <c r="K139" s="649"/>
      <c r="L139" s="649"/>
      <c r="M139" s="649"/>
      <c r="N139" s="649"/>
      <c r="O139" s="649"/>
      <c r="P139" s="649"/>
      <c r="Q139" s="649"/>
      <c r="R139" s="649"/>
      <c r="S139" s="649"/>
      <c r="T139" s="649"/>
      <c r="U139" s="649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95"/>
      <c r="AI139" s="340"/>
    </row>
    <row r="140" spans="1:35" s="9" customFormat="1" ht="3" customHeight="1">
      <c r="A140" s="84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85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86"/>
      <c r="AI140" s="115"/>
    </row>
    <row r="141" spans="1:35" s="9" customFormat="1" ht="16.5" customHeight="1">
      <c r="A141" s="541" t="s">
        <v>476</v>
      </c>
      <c r="B141" s="542"/>
      <c r="C141" s="542"/>
      <c r="D141" s="542"/>
      <c r="E141" s="542"/>
      <c r="F141" s="542"/>
      <c r="G141" s="542"/>
      <c r="H141" s="542"/>
      <c r="I141" s="542"/>
      <c r="J141" s="542"/>
      <c r="K141" s="542"/>
      <c r="L141" s="542"/>
      <c r="M141" s="542"/>
      <c r="N141" s="542"/>
      <c r="O141" s="542"/>
      <c r="P141" s="542"/>
      <c r="Q141" s="542"/>
      <c r="R141" s="542"/>
      <c r="S141" s="542"/>
      <c r="T141" s="542"/>
      <c r="U141" s="542"/>
      <c r="V141" s="542"/>
      <c r="W141" s="542"/>
      <c r="X141" s="542"/>
      <c r="Y141" s="542"/>
      <c r="Z141" s="542"/>
      <c r="AA141" s="542"/>
      <c r="AB141" s="542"/>
      <c r="AC141" s="542"/>
      <c r="AD141" s="542"/>
      <c r="AE141" s="542"/>
      <c r="AF141" s="542"/>
      <c r="AG141" s="542"/>
      <c r="AH141" s="542"/>
      <c r="AI141" s="543"/>
    </row>
    <row r="142" spans="1:35" s="9" customFormat="1" ht="8.25" customHeight="1">
      <c r="A142" s="544"/>
      <c r="B142" s="545"/>
      <c r="C142" s="545"/>
      <c r="D142" s="545"/>
      <c r="E142" s="545"/>
      <c r="F142" s="545"/>
      <c r="G142" s="545"/>
      <c r="H142" s="545"/>
      <c r="I142" s="545"/>
      <c r="J142" s="545"/>
      <c r="K142" s="545"/>
      <c r="L142" s="545"/>
      <c r="M142" s="545"/>
      <c r="N142" s="545"/>
      <c r="O142" s="545"/>
      <c r="P142" s="545"/>
      <c r="Q142" s="545"/>
      <c r="R142" s="545"/>
      <c r="S142" s="545"/>
      <c r="T142" s="545"/>
      <c r="U142" s="545"/>
      <c r="V142" s="545"/>
      <c r="W142" s="545"/>
      <c r="X142" s="545"/>
      <c r="Y142" s="545"/>
      <c r="Z142" s="545"/>
      <c r="AA142" s="545"/>
      <c r="AB142" s="545"/>
      <c r="AC142" s="545"/>
      <c r="AD142" s="545"/>
      <c r="AE142" s="545"/>
      <c r="AF142" s="545"/>
      <c r="AG142" s="545"/>
      <c r="AH142" s="545"/>
      <c r="AI142" s="546"/>
    </row>
    <row r="143" spans="1:35" s="9" customFormat="1" ht="3" customHeight="1">
      <c r="A143" s="338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5"/>
      <c r="V143" s="114"/>
      <c r="W143" s="114"/>
      <c r="X143" s="114"/>
      <c r="Y143" s="114"/>
      <c r="Z143" s="114"/>
      <c r="AA143" s="114"/>
      <c r="AB143" s="114"/>
      <c r="AC143" s="114"/>
      <c r="AD143" s="116"/>
      <c r="AE143" s="116"/>
      <c r="AF143" s="116"/>
      <c r="AG143" s="116"/>
      <c r="AH143" s="17"/>
      <c r="AI143" s="25"/>
    </row>
    <row r="144" spans="1:35" s="9" customFormat="1" ht="20.100000000000001" customHeight="1">
      <c r="A144" s="42" t="s">
        <v>262</v>
      </c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0"/>
      <c r="M144" s="260"/>
      <c r="N144" s="260"/>
      <c r="O144" s="44"/>
      <c r="P144" s="44"/>
      <c r="Q144" s="44"/>
      <c r="R144" s="260"/>
      <c r="S144" s="260"/>
      <c r="T144" s="260"/>
      <c r="U144" s="265"/>
      <c r="V144" s="114"/>
      <c r="W144" s="114"/>
      <c r="X144" s="114"/>
      <c r="Y144" s="114"/>
      <c r="Z144" s="114"/>
      <c r="AA144" s="114"/>
      <c r="AB144" s="114"/>
      <c r="AC144" s="114"/>
      <c r="AD144" s="116"/>
      <c r="AE144" s="116"/>
      <c r="AF144" s="116"/>
      <c r="AG144" s="116"/>
      <c r="AH144" s="17"/>
      <c r="AI144" s="25"/>
    </row>
    <row r="145" spans="1:35" s="9" customFormat="1" ht="2.25" customHeight="1">
      <c r="A145" s="42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0"/>
      <c r="M145" s="260"/>
      <c r="N145" s="260"/>
      <c r="O145" s="260"/>
      <c r="P145" s="260"/>
      <c r="Q145" s="260"/>
      <c r="R145" s="260"/>
      <c r="S145" s="260"/>
      <c r="T145" s="260"/>
      <c r="U145" s="265"/>
      <c r="V145" s="114"/>
      <c r="W145" s="114"/>
      <c r="X145" s="114"/>
      <c r="Y145" s="114"/>
      <c r="Z145" s="114"/>
      <c r="AA145" s="114"/>
      <c r="AB145" s="114"/>
      <c r="AC145" s="114"/>
      <c r="AD145" s="116"/>
      <c r="AE145" s="116"/>
      <c r="AF145" s="116"/>
      <c r="AG145" s="116"/>
      <c r="AH145" s="17"/>
      <c r="AI145" s="25"/>
    </row>
    <row r="146" spans="1:35" s="9" customFormat="1" ht="20.100000000000001" customHeight="1">
      <c r="A146" s="42" t="s">
        <v>244</v>
      </c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0"/>
      <c r="O146" s="44"/>
      <c r="P146" s="44"/>
      <c r="Q146" s="44"/>
      <c r="R146" s="44"/>
      <c r="S146" s="44"/>
      <c r="T146" s="44"/>
      <c r="U146" s="44"/>
      <c r="V146" s="44"/>
      <c r="W146" s="44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8"/>
    </row>
    <row r="147" spans="1:35" s="9" customFormat="1" ht="2.25" customHeight="1">
      <c r="A147" s="42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8"/>
    </row>
    <row r="148" spans="1:35" s="9" customFormat="1" ht="9.9499999999999993" customHeight="1">
      <c r="A148" s="581" t="s">
        <v>215</v>
      </c>
      <c r="B148" s="520"/>
      <c r="C148" s="520"/>
      <c r="D148" s="520"/>
      <c r="E148" s="520"/>
      <c r="F148" s="520"/>
      <c r="G148" s="520"/>
      <c r="H148" s="520"/>
      <c r="I148" s="520"/>
      <c r="J148" s="520"/>
      <c r="K148" s="520"/>
      <c r="L148" s="520"/>
      <c r="M148" s="520"/>
      <c r="N148" s="265"/>
      <c r="O148" s="265"/>
      <c r="P148" s="117"/>
      <c r="Q148" s="117"/>
      <c r="R148" s="117"/>
      <c r="S148" s="261" t="s">
        <v>226</v>
      </c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34"/>
      <c r="AE148" s="34"/>
      <c r="AF148" s="34"/>
      <c r="AG148" s="34"/>
      <c r="AH148" s="34"/>
      <c r="AI148" s="118"/>
    </row>
    <row r="149" spans="1:35" s="9" customFormat="1" ht="2.1" customHeight="1">
      <c r="A149" s="323"/>
      <c r="B149" s="26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117"/>
      <c r="Q149" s="117"/>
      <c r="R149" s="117"/>
      <c r="S149" s="34"/>
      <c r="T149" s="34"/>
      <c r="U149" s="29"/>
      <c r="V149" s="29"/>
      <c r="W149" s="29"/>
      <c r="X149" s="29"/>
      <c r="Y149" s="29"/>
      <c r="Z149" s="29"/>
      <c r="AA149" s="29"/>
      <c r="AB149" s="29"/>
      <c r="AC149" s="29"/>
      <c r="AD149" s="34"/>
      <c r="AE149" s="34"/>
      <c r="AF149" s="34"/>
      <c r="AG149" s="34"/>
      <c r="AH149" s="34"/>
      <c r="AI149" s="118"/>
    </row>
    <row r="150" spans="1:35" s="9" customFormat="1" ht="20.100000000000001" customHeight="1">
      <c r="A150" s="633"/>
      <c r="B150" s="634"/>
      <c r="C150" s="634"/>
      <c r="D150" s="634"/>
      <c r="E150" s="634"/>
      <c r="F150" s="634"/>
      <c r="G150" s="634"/>
      <c r="H150" s="634"/>
      <c r="I150" s="634"/>
      <c r="J150" s="634"/>
      <c r="K150" s="634"/>
      <c r="L150" s="634"/>
      <c r="M150" s="634"/>
      <c r="N150" s="634"/>
      <c r="O150" s="634"/>
      <c r="P150" s="634"/>
      <c r="Q150" s="635"/>
      <c r="R150" s="1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17"/>
      <c r="AD150" s="34"/>
      <c r="AE150" s="34"/>
      <c r="AF150" s="34"/>
      <c r="AG150" s="34"/>
      <c r="AH150" s="34"/>
      <c r="AI150" s="272"/>
    </row>
    <row r="151" spans="1:35" s="9" customFormat="1" ht="1.5" customHeight="1">
      <c r="A151" s="636"/>
      <c r="B151" s="637"/>
      <c r="C151" s="637"/>
      <c r="D151" s="637"/>
      <c r="E151" s="637"/>
      <c r="F151" s="637"/>
      <c r="G151" s="637"/>
      <c r="H151" s="637"/>
      <c r="I151" s="637"/>
      <c r="J151" s="637"/>
      <c r="K151" s="637"/>
      <c r="L151" s="637"/>
      <c r="M151" s="637"/>
      <c r="N151" s="637"/>
      <c r="O151" s="637"/>
      <c r="P151" s="637"/>
      <c r="Q151" s="638"/>
      <c r="R151" s="1"/>
      <c r="AC151" s="17"/>
      <c r="AD151" s="34"/>
      <c r="AE151" s="34"/>
      <c r="AF151" s="34"/>
      <c r="AG151" s="34"/>
      <c r="AH151" s="34"/>
      <c r="AI151" s="272"/>
    </row>
    <row r="152" spans="1:35" s="9" customFormat="1" ht="12.75" customHeight="1">
      <c r="A152" s="636"/>
      <c r="B152" s="637"/>
      <c r="C152" s="637"/>
      <c r="D152" s="637"/>
      <c r="E152" s="637"/>
      <c r="F152" s="637"/>
      <c r="G152" s="637"/>
      <c r="H152" s="637"/>
      <c r="I152" s="637"/>
      <c r="J152" s="637"/>
      <c r="K152" s="637"/>
      <c r="L152" s="637"/>
      <c r="M152" s="637"/>
      <c r="N152" s="637"/>
      <c r="O152" s="637"/>
      <c r="P152" s="637"/>
      <c r="Q152" s="638"/>
      <c r="R152" s="1"/>
      <c r="S152" s="537" t="s">
        <v>288</v>
      </c>
      <c r="T152" s="537"/>
      <c r="U152" s="537"/>
      <c r="V152" s="537"/>
      <c r="W152" s="537"/>
      <c r="X152" s="537"/>
      <c r="Y152" s="537"/>
      <c r="Z152" s="537"/>
      <c r="AA152" s="537"/>
      <c r="AB152" s="537"/>
      <c r="AC152" s="1"/>
      <c r="AD152" s="1"/>
      <c r="AE152" s="1"/>
      <c r="AF152" s="1"/>
      <c r="AG152" s="1"/>
      <c r="AH152" s="1"/>
      <c r="AI152" s="20"/>
    </row>
    <row r="153" spans="1:35" s="9" customFormat="1" ht="20.100000000000001" customHeight="1">
      <c r="A153" s="639"/>
      <c r="B153" s="640"/>
      <c r="C153" s="640"/>
      <c r="D153" s="640"/>
      <c r="E153" s="640"/>
      <c r="F153" s="640"/>
      <c r="G153" s="640"/>
      <c r="H153" s="640"/>
      <c r="I153" s="640"/>
      <c r="J153" s="640"/>
      <c r="K153" s="640"/>
      <c r="L153" s="640"/>
      <c r="M153" s="640"/>
      <c r="N153" s="640"/>
      <c r="O153" s="640"/>
      <c r="P153" s="640"/>
      <c r="Q153" s="641"/>
      <c r="R153" s="1"/>
      <c r="S153" s="44"/>
      <c r="T153" s="44"/>
      <c r="U153" s="44"/>
      <c r="V153" s="44"/>
      <c r="W153" s="44"/>
      <c r="X153" s="44"/>
      <c r="Y153" s="44"/>
      <c r="Z153" s="44"/>
      <c r="AA153" s="44"/>
      <c r="AB153" s="642" t="s">
        <v>10</v>
      </c>
      <c r="AC153" s="643"/>
      <c r="AD153" s="44"/>
      <c r="AE153" s="44"/>
      <c r="AF153" s="44"/>
      <c r="AG153" s="44"/>
      <c r="AH153" s="44"/>
      <c r="AI153" s="20"/>
    </row>
    <row r="154" spans="1:35" s="9" customFormat="1" ht="2.1" customHeight="1">
      <c r="A154" s="119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120"/>
    </row>
    <row r="155" spans="1:35" s="9" customFormat="1" ht="15" customHeight="1">
      <c r="A155" s="547" t="s">
        <v>263</v>
      </c>
      <c r="B155" s="533"/>
      <c r="C155" s="533"/>
      <c r="D155" s="533"/>
      <c r="E155" s="533"/>
      <c r="F155" s="533"/>
      <c r="G155" s="533"/>
      <c r="H155" s="533"/>
      <c r="I155" s="533"/>
      <c r="J155" s="533"/>
      <c r="K155" s="533"/>
      <c r="L155" s="533"/>
      <c r="M155" s="533"/>
      <c r="N155" s="533"/>
      <c r="O155" s="533"/>
      <c r="P155" s="533"/>
      <c r="Q155" s="533"/>
      <c r="R155" s="533"/>
      <c r="S155" s="533"/>
      <c r="T155" s="533"/>
      <c r="U155" s="533"/>
      <c r="V155" s="533"/>
      <c r="W155" s="533"/>
      <c r="X155" s="533"/>
      <c r="Y155" s="533"/>
      <c r="Z155" s="533"/>
      <c r="AA155" s="533"/>
      <c r="AB155" s="533"/>
      <c r="AC155" s="533"/>
      <c r="AD155" s="533"/>
      <c r="AE155" s="533"/>
      <c r="AF155" s="533"/>
      <c r="AG155" s="533"/>
      <c r="AH155" s="533"/>
      <c r="AI155" s="120"/>
    </row>
    <row r="156" spans="1:35" s="9" customFormat="1" ht="3" customHeight="1">
      <c r="A156" s="119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120"/>
    </row>
    <row r="157" spans="1:35" s="9" customFormat="1" ht="20.100000000000001" customHeight="1">
      <c r="A157" s="338" t="s">
        <v>216</v>
      </c>
      <c r="B157" s="520" t="s">
        <v>171</v>
      </c>
      <c r="C157" s="520"/>
      <c r="D157" s="520"/>
      <c r="E157" s="520"/>
      <c r="F157" s="520"/>
      <c r="G157" s="520"/>
      <c r="H157" s="520"/>
      <c r="I157" s="520"/>
      <c r="J157" s="520"/>
      <c r="K157" s="520"/>
      <c r="L157" s="520"/>
      <c r="M157" s="520"/>
      <c r="N157" s="520"/>
      <c r="O157" s="520"/>
      <c r="P157" s="520"/>
      <c r="Q157" s="520"/>
      <c r="R157" s="520"/>
      <c r="S157" s="520"/>
      <c r="T157" s="260"/>
      <c r="V157" s="534"/>
      <c r="W157" s="535"/>
      <c r="X157" s="535"/>
      <c r="Y157" s="535"/>
      <c r="Z157" s="535"/>
      <c r="AA157" s="535"/>
      <c r="AB157" s="535"/>
      <c r="AC157" s="535"/>
      <c r="AD157" s="535" t="s">
        <v>2</v>
      </c>
      <c r="AE157" s="535"/>
      <c r="AF157" s="535"/>
      <c r="AG157" s="536"/>
      <c r="AH157" s="17" t="s">
        <v>4</v>
      </c>
      <c r="AI157" s="45"/>
    </row>
    <row r="158" spans="1:35" s="9" customFormat="1" ht="2.25" customHeight="1">
      <c r="A158" s="43"/>
      <c r="B158" s="265"/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U158" s="275"/>
      <c r="V158" s="275"/>
      <c r="W158" s="275"/>
      <c r="X158" s="275"/>
      <c r="Y158" s="275"/>
      <c r="Z158" s="275"/>
      <c r="AA158" s="275"/>
      <c r="AB158" s="275"/>
      <c r="AI158" s="25"/>
    </row>
    <row r="159" spans="1:35" s="9" customFormat="1" ht="20.100000000000001" customHeight="1">
      <c r="A159" s="338" t="s">
        <v>217</v>
      </c>
      <c r="B159" s="520" t="s">
        <v>29</v>
      </c>
      <c r="C159" s="520"/>
      <c r="D159" s="520"/>
      <c r="E159" s="520"/>
      <c r="F159" s="520"/>
      <c r="G159" s="520"/>
      <c r="H159" s="520"/>
      <c r="I159" s="520"/>
      <c r="J159" s="520"/>
      <c r="K159" s="520"/>
      <c r="L159" s="520"/>
      <c r="M159" s="520"/>
      <c r="N159" s="520"/>
      <c r="O159" s="520"/>
      <c r="P159" s="520"/>
      <c r="Q159" s="520"/>
      <c r="R159" s="520"/>
      <c r="S159" s="520"/>
      <c r="T159" s="260"/>
      <c r="V159" s="534"/>
      <c r="W159" s="535"/>
      <c r="X159" s="535"/>
      <c r="Y159" s="535"/>
      <c r="Z159" s="535"/>
      <c r="AA159" s="535"/>
      <c r="AB159" s="535"/>
      <c r="AC159" s="535"/>
      <c r="AD159" s="535" t="s">
        <v>2</v>
      </c>
      <c r="AE159" s="535"/>
      <c r="AF159" s="535"/>
      <c r="AG159" s="536"/>
      <c r="AH159" s="17" t="s">
        <v>4</v>
      </c>
      <c r="AI159" s="45"/>
    </row>
    <row r="160" spans="1:35" s="9" customFormat="1" ht="2.25" customHeight="1">
      <c r="A160" s="43"/>
      <c r="V160" s="275"/>
      <c r="W160" s="275"/>
      <c r="X160" s="275"/>
      <c r="Y160" s="275"/>
      <c r="Z160" s="275"/>
      <c r="AA160" s="275"/>
      <c r="AB160" s="275"/>
      <c r="AC160" s="275"/>
      <c r="AI160" s="25"/>
    </row>
    <row r="161" spans="1:35" s="9" customFormat="1" ht="20.100000000000001" customHeight="1">
      <c r="A161" s="338" t="s">
        <v>218</v>
      </c>
      <c r="B161" s="533" t="s">
        <v>30</v>
      </c>
      <c r="C161" s="533"/>
      <c r="D161" s="533"/>
      <c r="E161" s="533"/>
      <c r="F161" s="533"/>
      <c r="G161" s="533"/>
      <c r="H161" s="533"/>
      <c r="I161" s="533"/>
      <c r="J161" s="533"/>
      <c r="K161" s="533"/>
      <c r="L161" s="533"/>
      <c r="M161" s="533"/>
      <c r="N161" s="533"/>
      <c r="O161" s="533"/>
      <c r="P161" s="533"/>
      <c r="Q161" s="533"/>
      <c r="R161" s="533"/>
      <c r="S161" s="533"/>
      <c r="T161" s="261"/>
      <c r="V161" s="534"/>
      <c r="W161" s="535"/>
      <c r="X161" s="535"/>
      <c r="Y161" s="535"/>
      <c r="Z161" s="535"/>
      <c r="AA161" s="535"/>
      <c r="AB161" s="535"/>
      <c r="AC161" s="535"/>
      <c r="AD161" s="535" t="s">
        <v>2</v>
      </c>
      <c r="AE161" s="535"/>
      <c r="AF161" s="535"/>
      <c r="AG161" s="536"/>
      <c r="AH161" s="17" t="s">
        <v>4</v>
      </c>
      <c r="AI161" s="45"/>
    </row>
    <row r="162" spans="1:35" s="9" customFormat="1" ht="15" customHeight="1">
      <c r="A162" s="43"/>
      <c r="B162" s="533" t="s">
        <v>101</v>
      </c>
      <c r="C162" s="533"/>
      <c r="D162" s="533"/>
      <c r="E162" s="533"/>
      <c r="F162" s="533"/>
      <c r="G162" s="533"/>
      <c r="H162" s="533"/>
      <c r="I162" s="533"/>
      <c r="J162" s="533"/>
      <c r="K162" s="533"/>
      <c r="L162" s="533"/>
      <c r="M162" s="533"/>
      <c r="N162" s="533"/>
      <c r="O162" s="533"/>
      <c r="P162" s="533"/>
      <c r="Q162" s="533"/>
      <c r="R162" s="533"/>
      <c r="S162" s="533"/>
      <c r="T162" s="261"/>
      <c r="AI162" s="25"/>
    </row>
    <row r="163" spans="1:35" s="9" customFormat="1" ht="20.100000000000001" customHeight="1">
      <c r="A163" s="547" t="s">
        <v>260</v>
      </c>
      <c r="B163" s="533"/>
      <c r="C163" s="533"/>
      <c r="D163" s="533"/>
      <c r="E163" s="533"/>
      <c r="F163" s="533"/>
      <c r="G163" s="533"/>
      <c r="H163" s="533"/>
      <c r="I163" s="533"/>
      <c r="J163" s="533"/>
      <c r="K163" s="533"/>
      <c r="L163" s="533"/>
      <c r="M163" s="533"/>
      <c r="N163" s="533"/>
      <c r="O163" s="533"/>
      <c r="P163" s="533"/>
      <c r="Q163" s="533"/>
      <c r="R163" s="533"/>
      <c r="S163" s="533"/>
      <c r="T163" s="261"/>
      <c r="V163" s="630"/>
      <c r="W163" s="631"/>
      <c r="X163" s="631"/>
      <c r="Y163" s="631"/>
      <c r="Z163" s="631"/>
      <c r="AA163" s="631"/>
      <c r="AB163" s="631"/>
      <c r="AC163" s="631"/>
      <c r="AD163" s="631"/>
      <c r="AE163" s="631"/>
      <c r="AF163" s="631"/>
      <c r="AG163" s="632"/>
      <c r="AH163" s="17" t="s">
        <v>4</v>
      </c>
      <c r="AI163" s="25"/>
    </row>
    <row r="164" spans="1:35" s="9" customFormat="1" ht="2.25" customHeight="1">
      <c r="A164" s="43"/>
      <c r="AI164" s="25"/>
    </row>
    <row r="165" spans="1:35" s="9" customFormat="1" ht="20.100000000000001" customHeight="1">
      <c r="A165" s="338" t="s">
        <v>219</v>
      </c>
      <c r="B165" s="533" t="s">
        <v>28</v>
      </c>
      <c r="C165" s="533"/>
      <c r="D165" s="533"/>
      <c r="E165" s="533"/>
      <c r="F165" s="533"/>
      <c r="G165" s="533"/>
      <c r="H165" s="533"/>
      <c r="I165" s="533"/>
      <c r="J165" s="533"/>
      <c r="K165" s="533"/>
      <c r="L165" s="533"/>
      <c r="M165" s="533"/>
      <c r="N165" s="533"/>
      <c r="O165" s="533"/>
      <c r="P165" s="533"/>
      <c r="Q165" s="533"/>
      <c r="R165" s="533"/>
      <c r="S165" s="533"/>
      <c r="T165" s="261"/>
      <c r="V165" s="534"/>
      <c r="W165" s="535"/>
      <c r="X165" s="535"/>
      <c r="Y165" s="535"/>
      <c r="Z165" s="535"/>
      <c r="AA165" s="535"/>
      <c r="AB165" s="535"/>
      <c r="AC165" s="535"/>
      <c r="AD165" s="535" t="s">
        <v>2</v>
      </c>
      <c r="AE165" s="535"/>
      <c r="AF165" s="535"/>
      <c r="AG165" s="536"/>
      <c r="AH165" s="17" t="s">
        <v>4</v>
      </c>
      <c r="AI165" s="45"/>
    </row>
    <row r="166" spans="1:35" s="9" customFormat="1" ht="15" customHeight="1">
      <c r="A166" s="271"/>
      <c r="B166" s="644" t="s">
        <v>229</v>
      </c>
      <c r="C166" s="644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V166" s="112"/>
      <c r="W166" s="112"/>
      <c r="X166" s="112"/>
      <c r="Y166" s="112"/>
      <c r="Z166" s="112"/>
      <c r="AA166" s="112"/>
      <c r="AB166" s="112"/>
      <c r="AC166" s="112"/>
      <c r="AD166" s="275"/>
      <c r="AE166" s="113"/>
      <c r="AF166" s="113"/>
      <c r="AG166" s="113"/>
      <c r="AH166" s="17"/>
      <c r="AI166" s="45"/>
    </row>
    <row r="167" spans="1:35" s="9" customFormat="1" ht="20.100000000000001" customHeight="1">
      <c r="A167" s="547" t="s">
        <v>258</v>
      </c>
      <c r="B167" s="533"/>
      <c r="C167" s="533"/>
      <c r="D167" s="533"/>
      <c r="E167" s="533"/>
      <c r="F167" s="533"/>
      <c r="G167" s="533"/>
      <c r="H167" s="533"/>
      <c r="I167" s="533"/>
      <c r="J167" s="533"/>
      <c r="K167" s="533"/>
      <c r="L167" s="533"/>
      <c r="M167" s="533"/>
      <c r="N167" s="533"/>
      <c r="O167" s="533"/>
      <c r="P167" s="533"/>
      <c r="Q167" s="533"/>
      <c r="R167" s="533"/>
      <c r="S167" s="628"/>
      <c r="T167" s="628"/>
      <c r="U167" s="628"/>
      <c r="V167" s="534"/>
      <c r="W167" s="535"/>
      <c r="X167" s="535"/>
      <c r="Y167" s="535"/>
      <c r="Z167" s="535"/>
      <c r="AA167" s="535"/>
      <c r="AB167" s="535"/>
      <c r="AC167" s="535"/>
      <c r="AD167" s="535" t="s">
        <v>2</v>
      </c>
      <c r="AE167" s="535"/>
      <c r="AF167" s="535"/>
      <c r="AG167" s="536"/>
      <c r="AH167" s="17" t="s">
        <v>4</v>
      </c>
      <c r="AI167" s="45"/>
    </row>
    <row r="168" spans="1:35" s="9" customFormat="1" ht="2.25" customHeight="1">
      <c r="A168" s="338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V168" s="112"/>
      <c r="W168" s="112"/>
      <c r="X168" s="112"/>
      <c r="Y168" s="112"/>
      <c r="Z168" s="112"/>
      <c r="AA168" s="112"/>
      <c r="AB168" s="112"/>
      <c r="AC168" s="112"/>
      <c r="AD168" s="275"/>
      <c r="AE168" s="113"/>
      <c r="AF168" s="113"/>
      <c r="AG168" s="113"/>
      <c r="AH168" s="17"/>
      <c r="AI168" s="45"/>
    </row>
    <row r="169" spans="1:35" s="9" customFormat="1" ht="20.100000000000001" customHeight="1">
      <c r="A169" s="581" t="s">
        <v>259</v>
      </c>
      <c r="B169" s="520"/>
      <c r="C169" s="520"/>
      <c r="D169" s="520"/>
      <c r="E169" s="520"/>
      <c r="F169" s="520"/>
      <c r="G169" s="520"/>
      <c r="H169" s="520"/>
      <c r="I169" s="520"/>
      <c r="J169" s="520"/>
      <c r="K169" s="520"/>
      <c r="L169" s="520"/>
      <c r="M169" s="520"/>
      <c r="N169" s="520"/>
      <c r="O169" s="520"/>
      <c r="P169" s="520"/>
      <c r="Q169" s="520"/>
      <c r="R169" s="520"/>
      <c r="S169" s="520"/>
      <c r="T169" s="520"/>
      <c r="U169" s="520"/>
      <c r="V169" s="534"/>
      <c r="W169" s="535"/>
      <c r="X169" s="535"/>
      <c r="Y169" s="535"/>
      <c r="Z169" s="535"/>
      <c r="AA169" s="535"/>
      <c r="AB169" s="535"/>
      <c r="AC169" s="535"/>
      <c r="AD169" s="535" t="s">
        <v>2</v>
      </c>
      <c r="AE169" s="535"/>
      <c r="AF169" s="535"/>
      <c r="AG169" s="536"/>
      <c r="AH169" s="17" t="s">
        <v>4</v>
      </c>
      <c r="AI169" s="45"/>
    </row>
    <row r="170" spans="1:35" s="9" customFormat="1" ht="2.25" customHeight="1">
      <c r="A170" s="581"/>
      <c r="B170" s="520"/>
      <c r="C170" s="520"/>
      <c r="D170" s="520"/>
      <c r="E170" s="520"/>
      <c r="F170" s="520"/>
      <c r="G170" s="520"/>
      <c r="H170" s="520"/>
      <c r="I170" s="520"/>
      <c r="J170" s="520"/>
      <c r="K170" s="520"/>
      <c r="L170" s="520"/>
      <c r="M170" s="520"/>
      <c r="N170" s="520"/>
      <c r="O170" s="520"/>
      <c r="P170" s="520"/>
      <c r="Q170" s="520"/>
      <c r="R170" s="520"/>
      <c r="S170" s="520"/>
      <c r="T170" s="520"/>
      <c r="U170" s="520"/>
      <c r="V170" s="262"/>
      <c r="W170" s="112"/>
      <c r="X170" s="112"/>
      <c r="Y170" s="112"/>
      <c r="Z170" s="112"/>
      <c r="AA170" s="112"/>
      <c r="AB170" s="112"/>
      <c r="AC170" s="112"/>
      <c r="AD170" s="275"/>
      <c r="AE170" s="113"/>
      <c r="AF170" s="113"/>
      <c r="AG170" s="113"/>
      <c r="AH170" s="17"/>
      <c r="AI170" s="45"/>
    </row>
    <row r="171" spans="1:35" s="9" customFormat="1" ht="20.100000000000001" customHeight="1">
      <c r="A171" s="323" t="s">
        <v>448</v>
      </c>
      <c r="B171" s="520" t="s">
        <v>449</v>
      </c>
      <c r="C171" s="520"/>
      <c r="D171" s="520"/>
      <c r="E171" s="520"/>
      <c r="F171" s="520"/>
      <c r="G171" s="520"/>
      <c r="H171" s="520"/>
      <c r="I171" s="520"/>
      <c r="J171" s="520"/>
      <c r="K171" s="520"/>
      <c r="L171" s="520"/>
      <c r="M171" s="520"/>
      <c r="N171" s="520"/>
      <c r="O171" s="520"/>
      <c r="P171" s="520"/>
      <c r="Q171" s="520"/>
      <c r="R171" s="520"/>
      <c r="S171" s="520"/>
      <c r="T171" s="520"/>
      <c r="U171" s="234"/>
      <c r="V171" s="534"/>
      <c r="W171" s="535"/>
      <c r="X171" s="535"/>
      <c r="Y171" s="535"/>
      <c r="Z171" s="535"/>
      <c r="AA171" s="535"/>
      <c r="AB171" s="535"/>
      <c r="AC171" s="535"/>
      <c r="AD171" s="535"/>
      <c r="AE171" s="535"/>
      <c r="AF171" s="535"/>
      <c r="AG171" s="536"/>
      <c r="AH171" s="17" t="s">
        <v>4</v>
      </c>
      <c r="AI171" s="45"/>
    </row>
    <row r="172" spans="1:35" s="9" customFormat="1" ht="2.25" customHeight="1">
      <c r="A172" s="341"/>
      <c r="B172" s="266"/>
      <c r="C172" s="266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266"/>
      <c r="O172" s="266"/>
      <c r="P172" s="266"/>
      <c r="Q172" s="266"/>
      <c r="R172" s="266"/>
      <c r="S172" s="266"/>
      <c r="T172" s="266"/>
      <c r="U172" s="266"/>
      <c r="V172" s="114"/>
      <c r="W172" s="114"/>
      <c r="X172" s="114"/>
      <c r="Y172" s="114"/>
      <c r="Z172" s="114"/>
      <c r="AA172" s="114"/>
      <c r="AB172" s="114"/>
      <c r="AC172" s="114"/>
      <c r="AD172" s="116"/>
      <c r="AE172" s="116"/>
      <c r="AF172" s="116"/>
      <c r="AG172" s="116"/>
      <c r="AH172" s="17"/>
      <c r="AI172" s="45"/>
    </row>
    <row r="173" spans="1:35" s="9" customFormat="1" ht="20.100000000000001" customHeight="1">
      <c r="A173" s="629" t="s">
        <v>445</v>
      </c>
      <c r="B173" s="616" t="s">
        <v>251</v>
      </c>
      <c r="C173" s="616"/>
      <c r="D173" s="616"/>
      <c r="E173" s="616"/>
      <c r="F173" s="616"/>
      <c r="G173" s="616"/>
      <c r="H173" s="616"/>
      <c r="I173" s="616"/>
      <c r="J173" s="616"/>
      <c r="K173" s="616"/>
      <c r="L173" s="616"/>
      <c r="M173" s="616"/>
      <c r="N173" s="616"/>
      <c r="O173" s="616"/>
      <c r="P173" s="616"/>
      <c r="Q173" s="616"/>
      <c r="R173" s="616"/>
      <c r="S173" s="616"/>
      <c r="T173" s="616"/>
      <c r="U173" s="616"/>
      <c r="V173" s="534"/>
      <c r="W173" s="535"/>
      <c r="X173" s="535"/>
      <c r="Y173" s="535"/>
      <c r="Z173" s="535"/>
      <c r="AA173" s="535"/>
      <c r="AB173" s="535"/>
      <c r="AC173" s="535"/>
      <c r="AD173" s="535"/>
      <c r="AE173" s="535"/>
      <c r="AF173" s="535"/>
      <c r="AG173" s="536"/>
      <c r="AH173" s="17" t="s">
        <v>4</v>
      </c>
      <c r="AI173" s="45"/>
    </row>
    <row r="174" spans="1:35" s="9" customFormat="1" ht="3.75" customHeight="1">
      <c r="A174" s="629"/>
      <c r="B174" s="616"/>
      <c r="C174" s="616"/>
      <c r="D174" s="616"/>
      <c r="E174" s="616"/>
      <c r="F174" s="616"/>
      <c r="G174" s="616"/>
      <c r="H174" s="616"/>
      <c r="I174" s="616"/>
      <c r="J174" s="616"/>
      <c r="K174" s="616"/>
      <c r="L174" s="616"/>
      <c r="M174" s="616"/>
      <c r="N174" s="616"/>
      <c r="O174" s="616"/>
      <c r="P174" s="616"/>
      <c r="Q174" s="616"/>
      <c r="R174" s="616"/>
      <c r="S174" s="616"/>
      <c r="T174" s="616"/>
      <c r="U174" s="616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7"/>
      <c r="AI174" s="45"/>
    </row>
    <row r="175" spans="1:35" s="9" customFormat="1" ht="20.100000000000001" customHeight="1">
      <c r="A175" s="322" t="s">
        <v>446</v>
      </c>
      <c r="B175" s="520" t="s">
        <v>240</v>
      </c>
      <c r="C175" s="520"/>
      <c r="D175" s="520"/>
      <c r="E175" s="520"/>
      <c r="F175" s="520"/>
      <c r="G175" s="520"/>
      <c r="H175" s="520"/>
      <c r="I175" s="520"/>
      <c r="J175" s="520"/>
      <c r="K175" s="520"/>
      <c r="L175" s="520"/>
      <c r="M175" s="520"/>
      <c r="N175" s="520"/>
      <c r="O175" s="520"/>
      <c r="P175" s="520"/>
      <c r="Q175" s="520"/>
      <c r="R175" s="520"/>
      <c r="S175" s="520"/>
      <c r="T175" s="520"/>
      <c r="U175" s="262"/>
      <c r="V175" s="534"/>
      <c r="W175" s="535"/>
      <c r="X175" s="535"/>
      <c r="Y175" s="535"/>
      <c r="Z175" s="535"/>
      <c r="AA175" s="535"/>
      <c r="AB175" s="535"/>
      <c r="AC175" s="535"/>
      <c r="AD175" s="535"/>
      <c r="AE175" s="535"/>
      <c r="AF175" s="535"/>
      <c r="AG175" s="536"/>
      <c r="AH175" s="97" t="s">
        <v>4</v>
      </c>
      <c r="AI175" s="45"/>
    </row>
    <row r="176" spans="1:35" s="9" customFormat="1" ht="2.25" customHeight="1">
      <c r="A176" s="341"/>
      <c r="B176" s="266"/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6"/>
      <c r="R176" s="266"/>
      <c r="S176" s="266"/>
      <c r="T176" s="266"/>
      <c r="U176" s="262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97"/>
      <c r="AI176" s="45"/>
    </row>
    <row r="177" spans="1:36" s="9" customFormat="1" ht="20.100000000000001" customHeight="1">
      <c r="A177" s="341" t="s">
        <v>447</v>
      </c>
      <c r="B177" s="674" t="s">
        <v>289</v>
      </c>
      <c r="C177" s="675"/>
      <c r="D177" s="675"/>
      <c r="E177" s="675"/>
      <c r="F177" s="675"/>
      <c r="G177" s="675"/>
      <c r="H177" s="675"/>
      <c r="I177" s="675"/>
      <c r="J177" s="675"/>
      <c r="K177" s="675"/>
      <c r="L177" s="675"/>
      <c r="M177" s="675"/>
      <c r="N177" s="675"/>
      <c r="O177" s="675"/>
      <c r="P177" s="675"/>
      <c r="Q177" s="675"/>
      <c r="R177" s="675"/>
      <c r="S177" s="675"/>
      <c r="T177" s="675"/>
      <c r="U177" s="262"/>
      <c r="V177" s="534"/>
      <c r="W177" s="535"/>
      <c r="X177" s="535"/>
      <c r="Y177" s="535"/>
      <c r="Z177" s="535"/>
      <c r="AA177" s="535"/>
      <c r="AB177" s="535"/>
      <c r="AC177" s="535"/>
      <c r="AD177" s="535"/>
      <c r="AE177" s="535"/>
      <c r="AF177" s="535"/>
      <c r="AG177" s="536"/>
      <c r="AH177" s="97" t="s">
        <v>4</v>
      </c>
      <c r="AI177" s="45"/>
    </row>
    <row r="178" spans="1:36" s="9" customFormat="1" ht="11.25" customHeight="1">
      <c r="A178" s="341"/>
      <c r="B178" s="675"/>
      <c r="C178" s="675"/>
      <c r="D178" s="675"/>
      <c r="E178" s="675"/>
      <c r="F178" s="675"/>
      <c r="G178" s="675"/>
      <c r="H178" s="675"/>
      <c r="I178" s="675"/>
      <c r="J178" s="675"/>
      <c r="K178" s="675"/>
      <c r="L178" s="675"/>
      <c r="M178" s="675"/>
      <c r="N178" s="675"/>
      <c r="O178" s="675"/>
      <c r="P178" s="675"/>
      <c r="Q178" s="675"/>
      <c r="R178" s="675"/>
      <c r="S178" s="675"/>
      <c r="T178" s="675"/>
      <c r="U178" s="262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97"/>
      <c r="AI178" s="45"/>
    </row>
    <row r="179" spans="1:36" s="9" customFormat="1" ht="3" customHeight="1">
      <c r="A179" s="342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76"/>
      <c r="R179" s="276"/>
      <c r="S179" s="276"/>
      <c r="T179" s="276"/>
      <c r="U179" s="93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94"/>
      <c r="AI179" s="340"/>
    </row>
    <row r="180" spans="1:36" ht="2.25" customHeight="1"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36" ht="12.75" hidden="1" customHeight="1">
      <c r="B181" s="2" t="s">
        <v>35</v>
      </c>
      <c r="C181" s="2"/>
      <c r="D181" s="2"/>
      <c r="E181" s="2"/>
      <c r="F181" s="2"/>
      <c r="G181" s="2"/>
      <c r="H181" s="2"/>
      <c r="I181" s="3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25.5" hidden="1" customHeight="1">
      <c r="B182" s="3" t="s">
        <v>36</v>
      </c>
      <c r="C182" s="3"/>
      <c r="D182" s="3"/>
      <c r="E182" s="3"/>
      <c r="F182" s="3"/>
      <c r="G182" s="3"/>
      <c r="H182" s="3"/>
      <c r="I182" s="2"/>
      <c r="J182" s="3"/>
      <c r="K182" s="3"/>
      <c r="L182" s="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33" hidden="1" customHeight="1">
      <c r="B183" s="3" t="s">
        <v>98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25.5" hidden="1" customHeight="1">
      <c r="B184" s="3" t="s">
        <v>205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24.75" hidden="1" customHeight="1">
      <c r="B185" s="3" t="s">
        <v>97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23.25" hidden="1" customHeight="1">
      <c r="B186" s="3" t="s">
        <v>36</v>
      </c>
      <c r="C186" s="2"/>
      <c r="D186" s="2"/>
      <c r="E186" s="2"/>
      <c r="F186" s="2"/>
      <c r="G186" s="2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8" hidden="1" customHeight="1">
      <c r="B187" s="3" t="s">
        <v>37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8.75" hidden="1" customHeight="1">
      <c r="B188" s="3" t="s">
        <v>38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24" hidden="1" customHeight="1">
      <c r="B189" s="9" t="s">
        <v>61</v>
      </c>
      <c r="I189" s="2"/>
    </row>
    <row r="190" spans="1:36" ht="25.5" hidden="1" customHeight="1">
      <c r="B190" s="17" t="s">
        <v>22</v>
      </c>
      <c r="C190" s="17"/>
      <c r="D190" s="17"/>
      <c r="E190" s="17"/>
      <c r="F190" s="17"/>
      <c r="G190" s="17"/>
      <c r="H190" s="17"/>
    </row>
    <row r="191" spans="1:36" ht="29.25" hidden="1" customHeight="1">
      <c r="B191" s="17" t="s">
        <v>11</v>
      </c>
      <c r="C191" s="17"/>
      <c r="D191" s="17"/>
      <c r="E191" s="17"/>
      <c r="F191" s="17"/>
      <c r="G191" s="17"/>
      <c r="H191" s="17"/>
    </row>
    <row r="192" spans="1:36" ht="23.25" hidden="1" customHeight="1"/>
    <row r="193" spans="2:7" ht="22.5" hidden="1" customHeight="1">
      <c r="B193" s="9" t="s">
        <v>36</v>
      </c>
    </row>
    <row r="194" spans="2:7" ht="23.25" hidden="1" customHeight="1">
      <c r="B194" s="3" t="s">
        <v>33</v>
      </c>
      <c r="C194" s="3"/>
      <c r="D194" s="3"/>
      <c r="E194" s="3"/>
      <c r="F194" s="3"/>
      <c r="G194" s="3"/>
    </row>
    <row r="195" spans="2:7" ht="21" hidden="1" customHeight="1">
      <c r="B195" s="3" t="s">
        <v>34</v>
      </c>
      <c r="C195" s="3"/>
      <c r="D195" s="3"/>
      <c r="E195" s="3"/>
      <c r="F195" s="3"/>
      <c r="G195" s="3"/>
    </row>
    <row r="196" spans="2:7" ht="27.75" hidden="1" customHeight="1">
      <c r="B196" s="1" t="s">
        <v>36</v>
      </c>
    </row>
    <row r="197" spans="2:7" ht="36" hidden="1" customHeight="1">
      <c r="B197" s="261" t="s">
        <v>68</v>
      </c>
    </row>
    <row r="198" spans="2:7" ht="33" hidden="1" customHeight="1">
      <c r="B198" s="1" t="s">
        <v>69</v>
      </c>
    </row>
    <row r="199" spans="2:7" ht="37.5" hidden="1" customHeight="1">
      <c r="B199" s="277" t="s">
        <v>70</v>
      </c>
    </row>
    <row r="200" spans="2:7" ht="36.75" hidden="1" customHeight="1">
      <c r="B200" s="22" t="s">
        <v>71</v>
      </c>
    </row>
    <row r="201" spans="2:7" ht="26.25" hidden="1" customHeight="1">
      <c r="B201" s="277" t="s">
        <v>72</v>
      </c>
    </row>
    <row r="202" spans="2:7" ht="37.5" customHeight="1"/>
  </sheetData>
  <sheetProtection algorithmName="SHA-512" hashValue="6IeA30nnqYDqc52CoR1IYcTpXNZ2F1sF+YP91jY7oQetZoLOBmSeeNxZvbEqNHRwTmNVzc0xFQKPkNVNC8EPTQ==" saltValue="qEE0NRJoTEwU6gtFljYdSw==" spinCount="100000" sheet="1" objects="1" scenarios="1" formatCells="0" formatColumns="0" formatRows="0" insertRows="0" deleteRows="0" autoFilter="0" pivotTables="0"/>
  <mergeCells count="241">
    <mergeCell ref="B177:T178"/>
    <mergeCell ref="V177:AG177"/>
    <mergeCell ref="AH7:AI7"/>
    <mergeCell ref="Y10:AI10"/>
    <mergeCell ref="Y52:AI52"/>
    <mergeCell ref="A60:AI60"/>
    <mergeCell ref="Q24:AF24"/>
    <mergeCell ref="M57:AI57"/>
    <mergeCell ref="A55:D55"/>
    <mergeCell ref="E56:L56"/>
    <mergeCell ref="AA26:AF26"/>
    <mergeCell ref="AA28:AF28"/>
    <mergeCell ref="A26:Z26"/>
    <mergeCell ref="Q40:AB40"/>
    <mergeCell ref="E52:L52"/>
    <mergeCell ref="E53:L53"/>
    <mergeCell ref="E54:L54"/>
    <mergeCell ref="A41:AI41"/>
    <mergeCell ref="AB48:AC48"/>
    <mergeCell ref="M54:X54"/>
    <mergeCell ref="A50:AI50"/>
    <mergeCell ref="M51:X51"/>
    <mergeCell ref="M52:X52"/>
    <mergeCell ref="A53:D53"/>
    <mergeCell ref="A51:D51"/>
    <mergeCell ref="A52:D52"/>
    <mergeCell ref="E51:L51"/>
    <mergeCell ref="Y51:AI51"/>
    <mergeCell ref="M55:X55"/>
    <mergeCell ref="Y55:AI55"/>
    <mergeCell ref="S47:AB47"/>
    <mergeCell ref="A44:O44"/>
    <mergeCell ref="A42:M42"/>
    <mergeCell ref="E55:L55"/>
    <mergeCell ref="Y53:AI53"/>
    <mergeCell ref="Y54:AI54"/>
    <mergeCell ref="S44:AB44"/>
    <mergeCell ref="Y86:AI86"/>
    <mergeCell ref="C102:F102"/>
    <mergeCell ref="A85:D85"/>
    <mergeCell ref="Y85:AI85"/>
    <mergeCell ref="E85:L85"/>
    <mergeCell ref="A68:L68"/>
    <mergeCell ref="Y66:AI66"/>
    <mergeCell ref="A67:L67"/>
    <mergeCell ref="A69:AI69"/>
    <mergeCell ref="Y80:AI80"/>
    <mergeCell ref="A82:D82"/>
    <mergeCell ref="Y83:AI83"/>
    <mergeCell ref="M85:X85"/>
    <mergeCell ref="A87:L87"/>
    <mergeCell ref="M87:AI87"/>
    <mergeCell ref="A86:D86"/>
    <mergeCell ref="E86:L86"/>
    <mergeCell ref="M80:X80"/>
    <mergeCell ref="E84:L84"/>
    <mergeCell ref="M88:AI88"/>
    <mergeCell ref="A90:AI90"/>
    <mergeCell ref="A91:L91"/>
    <mergeCell ref="M93:AI93"/>
    <mergeCell ref="M94:AI94"/>
    <mergeCell ref="P104:S104"/>
    <mergeCell ref="J104:K104"/>
    <mergeCell ref="A93:L93"/>
    <mergeCell ref="A88:L88"/>
    <mergeCell ref="M91:X91"/>
    <mergeCell ref="M92:X92"/>
    <mergeCell ref="Y91:AI91"/>
    <mergeCell ref="A92:L92"/>
    <mergeCell ref="A97:AI97"/>
    <mergeCell ref="Y92:AI92"/>
    <mergeCell ref="A94:L94"/>
    <mergeCell ref="A106:P106"/>
    <mergeCell ref="V108:AG108"/>
    <mergeCell ref="V136:AG136"/>
    <mergeCell ref="V132:AG132"/>
    <mergeCell ref="B116:S116"/>
    <mergeCell ref="V106:AG106"/>
    <mergeCell ref="B138:U139"/>
    <mergeCell ref="V138:AG138"/>
    <mergeCell ref="A99:H99"/>
    <mergeCell ref="B136:T136"/>
    <mergeCell ref="V134:AG134"/>
    <mergeCell ref="V130:AG130"/>
    <mergeCell ref="W114:X114"/>
    <mergeCell ref="U113:V113"/>
    <mergeCell ref="J114:K114"/>
    <mergeCell ref="V123:AG123"/>
    <mergeCell ref="A108:S108"/>
    <mergeCell ref="A131:U131"/>
    <mergeCell ref="B120:S120"/>
    <mergeCell ref="V128:AG128"/>
    <mergeCell ref="B127:C127"/>
    <mergeCell ref="B128:P128"/>
    <mergeCell ref="V125:AG125"/>
    <mergeCell ref="B122:S122"/>
    <mergeCell ref="A169:U170"/>
    <mergeCell ref="V169:AG169"/>
    <mergeCell ref="A150:Q153"/>
    <mergeCell ref="AB153:AC153"/>
    <mergeCell ref="B166:C166"/>
    <mergeCell ref="V167:AG167"/>
    <mergeCell ref="V159:AG159"/>
    <mergeCell ref="B161:S161"/>
    <mergeCell ref="V161:AG161"/>
    <mergeCell ref="A20:B20"/>
    <mergeCell ref="C20:AD21"/>
    <mergeCell ref="A45:Q48"/>
    <mergeCell ref="B175:T175"/>
    <mergeCell ref="V175:AG175"/>
    <mergeCell ref="A54:D54"/>
    <mergeCell ref="B173:U174"/>
    <mergeCell ref="A167:R167"/>
    <mergeCell ref="S167:U167"/>
    <mergeCell ref="A155:AH155"/>
    <mergeCell ref="B159:S159"/>
    <mergeCell ref="S152:AB152"/>
    <mergeCell ref="B157:S157"/>
    <mergeCell ref="V157:AG157"/>
    <mergeCell ref="V173:AG173"/>
    <mergeCell ref="A148:M148"/>
    <mergeCell ref="V171:AG171"/>
    <mergeCell ref="A173:A174"/>
    <mergeCell ref="B162:S162"/>
    <mergeCell ref="A163:S163"/>
    <mergeCell ref="V163:AG163"/>
    <mergeCell ref="A84:D84"/>
    <mergeCell ref="B165:S165"/>
    <mergeCell ref="V165:AG165"/>
    <mergeCell ref="AD2:AI2"/>
    <mergeCell ref="A28:Z28"/>
    <mergeCell ref="Z7:AG7"/>
    <mergeCell ref="AA36:AF36"/>
    <mergeCell ref="AA32:AF32"/>
    <mergeCell ref="Y2:AC2"/>
    <mergeCell ref="Q22:AF22"/>
    <mergeCell ref="AA30:AC30"/>
    <mergeCell ref="A40:M40"/>
    <mergeCell ref="A1:X7"/>
    <mergeCell ref="A10:X10"/>
    <mergeCell ref="A12:AI12"/>
    <mergeCell ref="A14:AI14"/>
    <mergeCell ref="A38:AI38"/>
    <mergeCell ref="B30:Z30"/>
    <mergeCell ref="AA4:AH6"/>
    <mergeCell ref="A24:M24"/>
    <mergeCell ref="A22:M22"/>
    <mergeCell ref="A16:M16"/>
    <mergeCell ref="B31:Y32"/>
    <mergeCell ref="B34:Y35"/>
    <mergeCell ref="AA34:AF34"/>
    <mergeCell ref="C17:AD19"/>
    <mergeCell ref="A17:B17"/>
    <mergeCell ref="E81:L81"/>
    <mergeCell ref="M84:X84"/>
    <mergeCell ref="M81:X81"/>
    <mergeCell ref="Y81:AI81"/>
    <mergeCell ref="A81:D81"/>
    <mergeCell ref="E83:L83"/>
    <mergeCell ref="M83:X83"/>
    <mergeCell ref="A71:AI71"/>
    <mergeCell ref="A73:B73"/>
    <mergeCell ref="C73:G73"/>
    <mergeCell ref="H73:Q73"/>
    <mergeCell ref="R73:AI73"/>
    <mergeCell ref="A72:B72"/>
    <mergeCell ref="A79:L79"/>
    <mergeCell ref="E82:L82"/>
    <mergeCell ref="R72:AI72"/>
    <mergeCell ref="A74:B74"/>
    <mergeCell ref="C74:G74"/>
    <mergeCell ref="H74:Q74"/>
    <mergeCell ref="A56:D56"/>
    <mergeCell ref="Y62:AI62"/>
    <mergeCell ref="M56:X56"/>
    <mergeCell ref="A61:D61"/>
    <mergeCell ref="E61:L61"/>
    <mergeCell ref="Y61:AI61"/>
    <mergeCell ref="Y64:AI64"/>
    <mergeCell ref="E66:L66"/>
    <mergeCell ref="M66:X66"/>
    <mergeCell ref="A63:D63"/>
    <mergeCell ref="A64:D64"/>
    <mergeCell ref="A62:D62"/>
    <mergeCell ref="E62:L62"/>
    <mergeCell ref="M64:X64"/>
    <mergeCell ref="A58:L58"/>
    <mergeCell ref="Y65:AI65"/>
    <mergeCell ref="Y56:AI56"/>
    <mergeCell ref="M61:X61"/>
    <mergeCell ref="A57:L57"/>
    <mergeCell ref="M58:AI58"/>
    <mergeCell ref="A66:D66"/>
    <mergeCell ref="B118:S118"/>
    <mergeCell ref="V116:AG116"/>
    <mergeCell ref="V118:AG118"/>
    <mergeCell ref="A103:I103"/>
    <mergeCell ref="A101:I101"/>
    <mergeCell ref="M104:O104"/>
    <mergeCell ref="I99:AI99"/>
    <mergeCell ref="M62:X62"/>
    <mergeCell ref="E63:L63"/>
    <mergeCell ref="M63:X63"/>
    <mergeCell ref="Y63:AI63"/>
    <mergeCell ref="M67:AI67"/>
    <mergeCell ref="A78:AI78"/>
    <mergeCell ref="A65:D65"/>
    <mergeCell ref="E65:L65"/>
    <mergeCell ref="M65:X65"/>
    <mergeCell ref="E64:L64"/>
    <mergeCell ref="Y84:AI84"/>
    <mergeCell ref="A80:L80"/>
    <mergeCell ref="M79:X79"/>
    <mergeCell ref="Y79:AI79"/>
    <mergeCell ref="M82:X82"/>
    <mergeCell ref="Y82:AI82"/>
    <mergeCell ref="A83:D83"/>
    <mergeCell ref="M68:AI68"/>
    <mergeCell ref="C72:G72"/>
    <mergeCell ref="H72:Q72"/>
    <mergeCell ref="B171:T171"/>
    <mergeCell ref="R74:AI74"/>
    <mergeCell ref="A75:B75"/>
    <mergeCell ref="C75:G75"/>
    <mergeCell ref="H75:Q75"/>
    <mergeCell ref="R75:AI75"/>
    <mergeCell ref="A76:B76"/>
    <mergeCell ref="C76:G76"/>
    <mergeCell ref="H76:Q76"/>
    <mergeCell ref="R76:AI76"/>
    <mergeCell ref="M114:N114"/>
    <mergeCell ref="P114:S114"/>
    <mergeCell ref="B134:S135"/>
    <mergeCell ref="Z114:AA114"/>
    <mergeCell ref="AC114:AF114"/>
    <mergeCell ref="M86:X86"/>
    <mergeCell ref="B123:S123"/>
    <mergeCell ref="V120:AG120"/>
    <mergeCell ref="B125:S125"/>
    <mergeCell ref="A111:AI111"/>
    <mergeCell ref="A141:AI142"/>
  </mergeCells>
  <phoneticPr fontId="0" type="noConversion"/>
  <dataValidations count="13">
    <dataValidation type="whole" allowBlank="1" showInputMessage="1" showErrorMessage="1" sqref="N40:P40 N42:V42 S45:AB45 S48:AA48 AD48:AH48 K103 N103 R103:S103 K113 N113 R113:S113 X113 AA113 AE113:AF113 O144:Q144 O146:W146 S150:AB150 S153:AA153 AD153:AH153 J101:N101 X101:AD101 AF101:AG101">
      <formula1>0</formula1>
      <formula2>9</formula2>
    </dataValidation>
    <dataValidation type="list" allowBlank="1" showInputMessage="1" showErrorMessage="1" sqref="E52:L52 E62:L62 E82:L8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2">
      <formula1>$B$182:$B$185</formula1>
    </dataValidation>
    <dataValidation type="list" allowBlank="1" showInputMessage="1" showErrorMessage="1" sqref="AA26 AA28:AA29 AA31:AA33 AA35">
      <formula1>"(wybierz z listy),Tak,Nie"</formula1>
    </dataValidation>
    <dataValidation type="list" allowBlank="1" showInputMessage="1" showErrorMessage="1" sqref="N25 R25:AC25 O24:Q25">
      <formula1>"(wybierz z listy), płatność pośrednia, płatność końcowa"</formula1>
    </dataValidation>
    <dataValidation type="list" allowBlank="1" showInputMessage="1" showErrorMessage="1" sqref="AF18">
      <formula1>" , - , X"</formula1>
    </dataValidation>
    <dataValidation type="list" allowBlank="1" showInputMessage="1" showErrorMessage="1" sqref="AA34:AF34">
      <formula1>"(wybierz z listy),Tak,Nie,ND"</formula1>
    </dataValidation>
    <dataValidation type="list" allowBlank="1" showDropDown="1" showInputMessage="1" showErrorMessage="1" errorTitle="Błąd" error="W polu można wprowadzić tylko &quot;X&quot;" sqref="AF17 AF20">
      <formula1>"x,X"</formula1>
    </dataValidation>
    <dataValidation type="whole" operator="greaterThan" allowBlank="1" showInputMessage="1" showErrorMessage="1" sqref="AA30:AC30">
      <formula1>0</formula1>
    </dataValidation>
    <dataValidation type="decimal" operator="greaterThan" allowBlank="1" showInputMessage="1" showErrorMessage="1" sqref="V106:AG106 V108:AG108 V116:AG116 V118:AG118 V120:AG120 V123:AG123 V125:AG125 V128:AG128 V130:AG130 V132:AG132 V134:AG134 V136:AG136 V138:AG138 V157:AG157 V159:AG159 V161:AG161 V163:AG163 V165:AG165 V167:AG167 V169:AG169 V171:AG171 V173:AG173 V175:AG175 V177:AG177">
      <formula1>0</formula1>
    </dataValidation>
    <dataValidation type="whole" allowBlank="1" showInputMessage="1" showErrorMessage="1" sqref="J103 J113 W113">
      <formula1>0</formula1>
      <formula2>3</formula2>
    </dataValidation>
    <dataValidation type="whole" allowBlank="1" showInputMessage="1" showErrorMessage="1" sqref="M103 M113 Z113">
      <formula1>0</formula1>
      <formula2>1</formula2>
    </dataValidation>
    <dataValidation type="list" allowBlank="1" showInputMessage="1" showErrorMessage="1" sqref="A62:D62 A82:D82">
      <formula1>$AN$48:$AN$76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4" man="1"/>
    <brk id="140" max="3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GridLines="0" showZeros="0" view="pageBreakPreview" zoomScale="110" zoomScaleNormal="100" zoomScaleSheetLayoutView="110" workbookViewId="0"/>
  </sheetViews>
  <sheetFormatPr defaultRowHeight="12.75"/>
  <cols>
    <col min="1" max="1" width="2.85546875" style="165" customWidth="1"/>
    <col min="2" max="2" width="18.28515625" style="165" customWidth="1"/>
    <col min="3" max="3" width="12.28515625" style="165" customWidth="1"/>
    <col min="4" max="4" width="25.140625" style="166" customWidth="1"/>
    <col min="5" max="5" width="12" style="167" bestFit="1" customWidth="1"/>
    <col min="6" max="6" width="8.140625" style="167" customWidth="1"/>
    <col min="7" max="7" width="7.5703125" style="167" customWidth="1"/>
    <col min="8" max="8" width="11.28515625" style="167" customWidth="1"/>
    <col min="9" max="9" width="13.28515625" style="167" customWidth="1"/>
    <col min="10" max="10" width="14.28515625" style="167" customWidth="1"/>
    <col min="11" max="11" width="13.7109375" style="167" customWidth="1"/>
    <col min="12" max="12" width="11.42578125" style="167" customWidth="1"/>
    <col min="13" max="256" width="9.140625" style="165"/>
    <col min="257" max="257" width="4.28515625" style="165" customWidth="1"/>
    <col min="258" max="258" width="20" style="165" customWidth="1"/>
    <col min="259" max="259" width="12.28515625" style="165" customWidth="1"/>
    <col min="260" max="260" width="26.5703125" style="165" customWidth="1"/>
    <col min="261" max="261" width="12" style="165" bestFit="1" customWidth="1"/>
    <col min="262" max="262" width="10.28515625" style="165" bestFit="1" customWidth="1"/>
    <col min="263" max="263" width="7.7109375" style="165" customWidth="1"/>
    <col min="264" max="264" width="12.85546875" style="165" customWidth="1"/>
    <col min="265" max="265" width="14.42578125" style="165" customWidth="1"/>
    <col min="266" max="267" width="14.28515625" style="165" customWidth="1"/>
    <col min="268" max="268" width="13.5703125" style="165" customWidth="1"/>
    <col min="269" max="512" width="9.140625" style="165"/>
    <col min="513" max="513" width="4.28515625" style="165" customWidth="1"/>
    <col min="514" max="514" width="20" style="165" customWidth="1"/>
    <col min="515" max="515" width="12.28515625" style="165" customWidth="1"/>
    <col min="516" max="516" width="26.5703125" style="165" customWidth="1"/>
    <col min="517" max="517" width="12" style="165" bestFit="1" customWidth="1"/>
    <col min="518" max="518" width="10.28515625" style="165" bestFit="1" customWidth="1"/>
    <col min="519" max="519" width="7.7109375" style="165" customWidth="1"/>
    <col min="520" max="520" width="12.85546875" style="165" customWidth="1"/>
    <col min="521" max="521" width="14.42578125" style="165" customWidth="1"/>
    <col min="522" max="523" width="14.28515625" style="165" customWidth="1"/>
    <col min="524" max="524" width="13.5703125" style="165" customWidth="1"/>
    <col min="525" max="768" width="9.140625" style="165"/>
    <col min="769" max="769" width="4.28515625" style="165" customWidth="1"/>
    <col min="770" max="770" width="20" style="165" customWidth="1"/>
    <col min="771" max="771" width="12.28515625" style="165" customWidth="1"/>
    <col min="772" max="772" width="26.5703125" style="165" customWidth="1"/>
    <col min="773" max="773" width="12" style="165" bestFit="1" customWidth="1"/>
    <col min="774" max="774" width="10.28515625" style="165" bestFit="1" customWidth="1"/>
    <col min="775" max="775" width="7.7109375" style="165" customWidth="1"/>
    <col min="776" max="776" width="12.85546875" style="165" customWidth="1"/>
    <col min="777" max="777" width="14.42578125" style="165" customWidth="1"/>
    <col min="778" max="779" width="14.28515625" style="165" customWidth="1"/>
    <col min="780" max="780" width="13.5703125" style="165" customWidth="1"/>
    <col min="781" max="1024" width="9.140625" style="165"/>
    <col min="1025" max="1025" width="4.28515625" style="165" customWidth="1"/>
    <col min="1026" max="1026" width="20" style="165" customWidth="1"/>
    <col min="1027" max="1027" width="12.28515625" style="165" customWidth="1"/>
    <col min="1028" max="1028" width="26.5703125" style="165" customWidth="1"/>
    <col min="1029" max="1029" width="12" style="165" bestFit="1" customWidth="1"/>
    <col min="1030" max="1030" width="10.28515625" style="165" bestFit="1" customWidth="1"/>
    <col min="1031" max="1031" width="7.7109375" style="165" customWidth="1"/>
    <col min="1032" max="1032" width="12.85546875" style="165" customWidth="1"/>
    <col min="1033" max="1033" width="14.42578125" style="165" customWidth="1"/>
    <col min="1034" max="1035" width="14.28515625" style="165" customWidth="1"/>
    <col min="1036" max="1036" width="13.5703125" style="165" customWidth="1"/>
    <col min="1037" max="1280" width="9.140625" style="165"/>
    <col min="1281" max="1281" width="4.28515625" style="165" customWidth="1"/>
    <col min="1282" max="1282" width="20" style="165" customWidth="1"/>
    <col min="1283" max="1283" width="12.28515625" style="165" customWidth="1"/>
    <col min="1284" max="1284" width="26.5703125" style="165" customWidth="1"/>
    <col min="1285" max="1285" width="12" style="165" bestFit="1" customWidth="1"/>
    <col min="1286" max="1286" width="10.28515625" style="165" bestFit="1" customWidth="1"/>
    <col min="1287" max="1287" width="7.7109375" style="165" customWidth="1"/>
    <col min="1288" max="1288" width="12.85546875" style="165" customWidth="1"/>
    <col min="1289" max="1289" width="14.42578125" style="165" customWidth="1"/>
    <col min="1290" max="1291" width="14.28515625" style="165" customWidth="1"/>
    <col min="1292" max="1292" width="13.5703125" style="165" customWidth="1"/>
    <col min="1293" max="1536" width="9.140625" style="165"/>
    <col min="1537" max="1537" width="4.28515625" style="165" customWidth="1"/>
    <col min="1538" max="1538" width="20" style="165" customWidth="1"/>
    <col min="1539" max="1539" width="12.28515625" style="165" customWidth="1"/>
    <col min="1540" max="1540" width="26.5703125" style="165" customWidth="1"/>
    <col min="1541" max="1541" width="12" style="165" bestFit="1" customWidth="1"/>
    <col min="1542" max="1542" width="10.28515625" style="165" bestFit="1" customWidth="1"/>
    <col min="1543" max="1543" width="7.7109375" style="165" customWidth="1"/>
    <col min="1544" max="1544" width="12.85546875" style="165" customWidth="1"/>
    <col min="1545" max="1545" width="14.42578125" style="165" customWidth="1"/>
    <col min="1546" max="1547" width="14.28515625" style="165" customWidth="1"/>
    <col min="1548" max="1548" width="13.5703125" style="165" customWidth="1"/>
    <col min="1549" max="1792" width="9.140625" style="165"/>
    <col min="1793" max="1793" width="4.28515625" style="165" customWidth="1"/>
    <col min="1794" max="1794" width="20" style="165" customWidth="1"/>
    <col min="1795" max="1795" width="12.28515625" style="165" customWidth="1"/>
    <col min="1796" max="1796" width="26.5703125" style="165" customWidth="1"/>
    <col min="1797" max="1797" width="12" style="165" bestFit="1" customWidth="1"/>
    <col min="1798" max="1798" width="10.28515625" style="165" bestFit="1" customWidth="1"/>
    <col min="1799" max="1799" width="7.7109375" style="165" customWidth="1"/>
    <col min="1800" max="1800" width="12.85546875" style="165" customWidth="1"/>
    <col min="1801" max="1801" width="14.42578125" style="165" customWidth="1"/>
    <col min="1802" max="1803" width="14.28515625" style="165" customWidth="1"/>
    <col min="1804" max="1804" width="13.5703125" style="165" customWidth="1"/>
    <col min="1805" max="2048" width="9.140625" style="165"/>
    <col min="2049" max="2049" width="4.28515625" style="165" customWidth="1"/>
    <col min="2050" max="2050" width="20" style="165" customWidth="1"/>
    <col min="2051" max="2051" width="12.28515625" style="165" customWidth="1"/>
    <col min="2052" max="2052" width="26.5703125" style="165" customWidth="1"/>
    <col min="2053" max="2053" width="12" style="165" bestFit="1" customWidth="1"/>
    <col min="2054" max="2054" width="10.28515625" style="165" bestFit="1" customWidth="1"/>
    <col min="2055" max="2055" width="7.7109375" style="165" customWidth="1"/>
    <col min="2056" max="2056" width="12.85546875" style="165" customWidth="1"/>
    <col min="2057" max="2057" width="14.42578125" style="165" customWidth="1"/>
    <col min="2058" max="2059" width="14.28515625" style="165" customWidth="1"/>
    <col min="2060" max="2060" width="13.5703125" style="165" customWidth="1"/>
    <col min="2061" max="2304" width="9.140625" style="165"/>
    <col min="2305" max="2305" width="4.28515625" style="165" customWidth="1"/>
    <col min="2306" max="2306" width="20" style="165" customWidth="1"/>
    <col min="2307" max="2307" width="12.28515625" style="165" customWidth="1"/>
    <col min="2308" max="2308" width="26.5703125" style="165" customWidth="1"/>
    <col min="2309" max="2309" width="12" style="165" bestFit="1" customWidth="1"/>
    <col min="2310" max="2310" width="10.28515625" style="165" bestFit="1" customWidth="1"/>
    <col min="2311" max="2311" width="7.7109375" style="165" customWidth="1"/>
    <col min="2312" max="2312" width="12.85546875" style="165" customWidth="1"/>
    <col min="2313" max="2313" width="14.42578125" style="165" customWidth="1"/>
    <col min="2314" max="2315" width="14.28515625" style="165" customWidth="1"/>
    <col min="2316" max="2316" width="13.5703125" style="165" customWidth="1"/>
    <col min="2317" max="2560" width="9.140625" style="165"/>
    <col min="2561" max="2561" width="4.28515625" style="165" customWidth="1"/>
    <col min="2562" max="2562" width="20" style="165" customWidth="1"/>
    <col min="2563" max="2563" width="12.28515625" style="165" customWidth="1"/>
    <col min="2564" max="2564" width="26.5703125" style="165" customWidth="1"/>
    <col min="2565" max="2565" width="12" style="165" bestFit="1" customWidth="1"/>
    <col min="2566" max="2566" width="10.28515625" style="165" bestFit="1" customWidth="1"/>
    <col min="2567" max="2567" width="7.7109375" style="165" customWidth="1"/>
    <col min="2568" max="2568" width="12.85546875" style="165" customWidth="1"/>
    <col min="2569" max="2569" width="14.42578125" style="165" customWidth="1"/>
    <col min="2570" max="2571" width="14.28515625" style="165" customWidth="1"/>
    <col min="2572" max="2572" width="13.5703125" style="165" customWidth="1"/>
    <col min="2573" max="2816" width="9.140625" style="165"/>
    <col min="2817" max="2817" width="4.28515625" style="165" customWidth="1"/>
    <col min="2818" max="2818" width="20" style="165" customWidth="1"/>
    <col min="2819" max="2819" width="12.28515625" style="165" customWidth="1"/>
    <col min="2820" max="2820" width="26.5703125" style="165" customWidth="1"/>
    <col min="2821" max="2821" width="12" style="165" bestFit="1" customWidth="1"/>
    <col min="2822" max="2822" width="10.28515625" style="165" bestFit="1" customWidth="1"/>
    <col min="2823" max="2823" width="7.7109375" style="165" customWidth="1"/>
    <col min="2824" max="2824" width="12.85546875" style="165" customWidth="1"/>
    <col min="2825" max="2825" width="14.42578125" style="165" customWidth="1"/>
    <col min="2826" max="2827" width="14.28515625" style="165" customWidth="1"/>
    <col min="2828" max="2828" width="13.5703125" style="165" customWidth="1"/>
    <col min="2829" max="3072" width="9.140625" style="165"/>
    <col min="3073" max="3073" width="4.28515625" style="165" customWidth="1"/>
    <col min="3074" max="3074" width="20" style="165" customWidth="1"/>
    <col min="3075" max="3075" width="12.28515625" style="165" customWidth="1"/>
    <col min="3076" max="3076" width="26.5703125" style="165" customWidth="1"/>
    <col min="3077" max="3077" width="12" style="165" bestFit="1" customWidth="1"/>
    <col min="3078" max="3078" width="10.28515625" style="165" bestFit="1" customWidth="1"/>
    <col min="3079" max="3079" width="7.7109375" style="165" customWidth="1"/>
    <col min="3080" max="3080" width="12.85546875" style="165" customWidth="1"/>
    <col min="3081" max="3081" width="14.42578125" style="165" customWidth="1"/>
    <col min="3082" max="3083" width="14.28515625" style="165" customWidth="1"/>
    <col min="3084" max="3084" width="13.5703125" style="165" customWidth="1"/>
    <col min="3085" max="3328" width="9.140625" style="165"/>
    <col min="3329" max="3329" width="4.28515625" style="165" customWidth="1"/>
    <col min="3330" max="3330" width="20" style="165" customWidth="1"/>
    <col min="3331" max="3331" width="12.28515625" style="165" customWidth="1"/>
    <col min="3332" max="3332" width="26.5703125" style="165" customWidth="1"/>
    <col min="3333" max="3333" width="12" style="165" bestFit="1" customWidth="1"/>
    <col min="3334" max="3334" width="10.28515625" style="165" bestFit="1" customWidth="1"/>
    <col min="3335" max="3335" width="7.7109375" style="165" customWidth="1"/>
    <col min="3336" max="3336" width="12.85546875" style="165" customWidth="1"/>
    <col min="3337" max="3337" width="14.42578125" style="165" customWidth="1"/>
    <col min="3338" max="3339" width="14.28515625" style="165" customWidth="1"/>
    <col min="3340" max="3340" width="13.5703125" style="165" customWidth="1"/>
    <col min="3341" max="3584" width="9.140625" style="165"/>
    <col min="3585" max="3585" width="4.28515625" style="165" customWidth="1"/>
    <col min="3586" max="3586" width="20" style="165" customWidth="1"/>
    <col min="3587" max="3587" width="12.28515625" style="165" customWidth="1"/>
    <col min="3588" max="3588" width="26.5703125" style="165" customWidth="1"/>
    <col min="3589" max="3589" width="12" style="165" bestFit="1" customWidth="1"/>
    <col min="3590" max="3590" width="10.28515625" style="165" bestFit="1" customWidth="1"/>
    <col min="3591" max="3591" width="7.7109375" style="165" customWidth="1"/>
    <col min="3592" max="3592" width="12.85546875" style="165" customWidth="1"/>
    <col min="3593" max="3593" width="14.42578125" style="165" customWidth="1"/>
    <col min="3594" max="3595" width="14.28515625" style="165" customWidth="1"/>
    <col min="3596" max="3596" width="13.5703125" style="165" customWidth="1"/>
    <col min="3597" max="3840" width="9.140625" style="165"/>
    <col min="3841" max="3841" width="4.28515625" style="165" customWidth="1"/>
    <col min="3842" max="3842" width="20" style="165" customWidth="1"/>
    <col min="3843" max="3843" width="12.28515625" style="165" customWidth="1"/>
    <col min="3844" max="3844" width="26.5703125" style="165" customWidth="1"/>
    <col min="3845" max="3845" width="12" style="165" bestFit="1" customWidth="1"/>
    <col min="3846" max="3846" width="10.28515625" style="165" bestFit="1" customWidth="1"/>
    <col min="3847" max="3847" width="7.7109375" style="165" customWidth="1"/>
    <col min="3848" max="3848" width="12.85546875" style="165" customWidth="1"/>
    <col min="3849" max="3849" width="14.42578125" style="165" customWidth="1"/>
    <col min="3850" max="3851" width="14.28515625" style="165" customWidth="1"/>
    <col min="3852" max="3852" width="13.5703125" style="165" customWidth="1"/>
    <col min="3853" max="4096" width="9.140625" style="165"/>
    <col min="4097" max="4097" width="4.28515625" style="165" customWidth="1"/>
    <col min="4098" max="4098" width="20" style="165" customWidth="1"/>
    <col min="4099" max="4099" width="12.28515625" style="165" customWidth="1"/>
    <col min="4100" max="4100" width="26.5703125" style="165" customWidth="1"/>
    <col min="4101" max="4101" width="12" style="165" bestFit="1" customWidth="1"/>
    <col min="4102" max="4102" width="10.28515625" style="165" bestFit="1" customWidth="1"/>
    <col min="4103" max="4103" width="7.7109375" style="165" customWidth="1"/>
    <col min="4104" max="4104" width="12.85546875" style="165" customWidth="1"/>
    <col min="4105" max="4105" width="14.42578125" style="165" customWidth="1"/>
    <col min="4106" max="4107" width="14.28515625" style="165" customWidth="1"/>
    <col min="4108" max="4108" width="13.5703125" style="165" customWidth="1"/>
    <col min="4109" max="4352" width="9.140625" style="165"/>
    <col min="4353" max="4353" width="4.28515625" style="165" customWidth="1"/>
    <col min="4354" max="4354" width="20" style="165" customWidth="1"/>
    <col min="4355" max="4355" width="12.28515625" style="165" customWidth="1"/>
    <col min="4356" max="4356" width="26.5703125" style="165" customWidth="1"/>
    <col min="4357" max="4357" width="12" style="165" bestFit="1" customWidth="1"/>
    <col min="4358" max="4358" width="10.28515625" style="165" bestFit="1" customWidth="1"/>
    <col min="4359" max="4359" width="7.7109375" style="165" customWidth="1"/>
    <col min="4360" max="4360" width="12.85546875" style="165" customWidth="1"/>
    <col min="4361" max="4361" width="14.42578125" style="165" customWidth="1"/>
    <col min="4362" max="4363" width="14.28515625" style="165" customWidth="1"/>
    <col min="4364" max="4364" width="13.5703125" style="165" customWidth="1"/>
    <col min="4365" max="4608" width="9.140625" style="165"/>
    <col min="4609" max="4609" width="4.28515625" style="165" customWidth="1"/>
    <col min="4610" max="4610" width="20" style="165" customWidth="1"/>
    <col min="4611" max="4611" width="12.28515625" style="165" customWidth="1"/>
    <col min="4612" max="4612" width="26.5703125" style="165" customWidth="1"/>
    <col min="4613" max="4613" width="12" style="165" bestFit="1" customWidth="1"/>
    <col min="4614" max="4614" width="10.28515625" style="165" bestFit="1" customWidth="1"/>
    <col min="4615" max="4615" width="7.7109375" style="165" customWidth="1"/>
    <col min="4616" max="4616" width="12.85546875" style="165" customWidth="1"/>
    <col min="4617" max="4617" width="14.42578125" style="165" customWidth="1"/>
    <col min="4618" max="4619" width="14.28515625" style="165" customWidth="1"/>
    <col min="4620" max="4620" width="13.5703125" style="165" customWidth="1"/>
    <col min="4621" max="4864" width="9.140625" style="165"/>
    <col min="4865" max="4865" width="4.28515625" style="165" customWidth="1"/>
    <col min="4866" max="4866" width="20" style="165" customWidth="1"/>
    <col min="4867" max="4867" width="12.28515625" style="165" customWidth="1"/>
    <col min="4868" max="4868" width="26.5703125" style="165" customWidth="1"/>
    <col min="4869" max="4869" width="12" style="165" bestFit="1" customWidth="1"/>
    <col min="4870" max="4870" width="10.28515625" style="165" bestFit="1" customWidth="1"/>
    <col min="4871" max="4871" width="7.7109375" style="165" customWidth="1"/>
    <col min="4872" max="4872" width="12.85546875" style="165" customWidth="1"/>
    <col min="4873" max="4873" width="14.42578125" style="165" customWidth="1"/>
    <col min="4874" max="4875" width="14.28515625" style="165" customWidth="1"/>
    <col min="4876" max="4876" width="13.5703125" style="165" customWidth="1"/>
    <col min="4877" max="5120" width="9.140625" style="165"/>
    <col min="5121" max="5121" width="4.28515625" style="165" customWidth="1"/>
    <col min="5122" max="5122" width="20" style="165" customWidth="1"/>
    <col min="5123" max="5123" width="12.28515625" style="165" customWidth="1"/>
    <col min="5124" max="5124" width="26.5703125" style="165" customWidth="1"/>
    <col min="5125" max="5125" width="12" style="165" bestFit="1" customWidth="1"/>
    <col min="5126" max="5126" width="10.28515625" style="165" bestFit="1" customWidth="1"/>
    <col min="5127" max="5127" width="7.7109375" style="165" customWidth="1"/>
    <col min="5128" max="5128" width="12.85546875" style="165" customWidth="1"/>
    <col min="5129" max="5129" width="14.42578125" style="165" customWidth="1"/>
    <col min="5130" max="5131" width="14.28515625" style="165" customWidth="1"/>
    <col min="5132" max="5132" width="13.5703125" style="165" customWidth="1"/>
    <col min="5133" max="5376" width="9.140625" style="165"/>
    <col min="5377" max="5377" width="4.28515625" style="165" customWidth="1"/>
    <col min="5378" max="5378" width="20" style="165" customWidth="1"/>
    <col min="5379" max="5379" width="12.28515625" style="165" customWidth="1"/>
    <col min="5380" max="5380" width="26.5703125" style="165" customWidth="1"/>
    <col min="5381" max="5381" width="12" style="165" bestFit="1" customWidth="1"/>
    <col min="5382" max="5382" width="10.28515625" style="165" bestFit="1" customWidth="1"/>
    <col min="5383" max="5383" width="7.7109375" style="165" customWidth="1"/>
    <col min="5384" max="5384" width="12.85546875" style="165" customWidth="1"/>
    <col min="5385" max="5385" width="14.42578125" style="165" customWidth="1"/>
    <col min="5386" max="5387" width="14.28515625" style="165" customWidth="1"/>
    <col min="5388" max="5388" width="13.5703125" style="165" customWidth="1"/>
    <col min="5389" max="5632" width="9.140625" style="165"/>
    <col min="5633" max="5633" width="4.28515625" style="165" customWidth="1"/>
    <col min="5634" max="5634" width="20" style="165" customWidth="1"/>
    <col min="5635" max="5635" width="12.28515625" style="165" customWidth="1"/>
    <col min="5636" max="5636" width="26.5703125" style="165" customWidth="1"/>
    <col min="5637" max="5637" width="12" style="165" bestFit="1" customWidth="1"/>
    <col min="5638" max="5638" width="10.28515625" style="165" bestFit="1" customWidth="1"/>
    <col min="5639" max="5639" width="7.7109375" style="165" customWidth="1"/>
    <col min="5640" max="5640" width="12.85546875" style="165" customWidth="1"/>
    <col min="5641" max="5641" width="14.42578125" style="165" customWidth="1"/>
    <col min="5642" max="5643" width="14.28515625" style="165" customWidth="1"/>
    <col min="5644" max="5644" width="13.5703125" style="165" customWidth="1"/>
    <col min="5645" max="5888" width="9.140625" style="165"/>
    <col min="5889" max="5889" width="4.28515625" style="165" customWidth="1"/>
    <col min="5890" max="5890" width="20" style="165" customWidth="1"/>
    <col min="5891" max="5891" width="12.28515625" style="165" customWidth="1"/>
    <col min="5892" max="5892" width="26.5703125" style="165" customWidth="1"/>
    <col min="5893" max="5893" width="12" style="165" bestFit="1" customWidth="1"/>
    <col min="5894" max="5894" width="10.28515625" style="165" bestFit="1" customWidth="1"/>
    <col min="5895" max="5895" width="7.7109375" style="165" customWidth="1"/>
    <col min="5896" max="5896" width="12.85546875" style="165" customWidth="1"/>
    <col min="5897" max="5897" width="14.42578125" style="165" customWidth="1"/>
    <col min="5898" max="5899" width="14.28515625" style="165" customWidth="1"/>
    <col min="5900" max="5900" width="13.5703125" style="165" customWidth="1"/>
    <col min="5901" max="6144" width="9.140625" style="165"/>
    <col min="6145" max="6145" width="4.28515625" style="165" customWidth="1"/>
    <col min="6146" max="6146" width="20" style="165" customWidth="1"/>
    <col min="6147" max="6147" width="12.28515625" style="165" customWidth="1"/>
    <col min="6148" max="6148" width="26.5703125" style="165" customWidth="1"/>
    <col min="6149" max="6149" width="12" style="165" bestFit="1" customWidth="1"/>
    <col min="6150" max="6150" width="10.28515625" style="165" bestFit="1" customWidth="1"/>
    <col min="6151" max="6151" width="7.7109375" style="165" customWidth="1"/>
    <col min="6152" max="6152" width="12.85546875" style="165" customWidth="1"/>
    <col min="6153" max="6153" width="14.42578125" style="165" customWidth="1"/>
    <col min="6154" max="6155" width="14.28515625" style="165" customWidth="1"/>
    <col min="6156" max="6156" width="13.5703125" style="165" customWidth="1"/>
    <col min="6157" max="6400" width="9.140625" style="165"/>
    <col min="6401" max="6401" width="4.28515625" style="165" customWidth="1"/>
    <col min="6402" max="6402" width="20" style="165" customWidth="1"/>
    <col min="6403" max="6403" width="12.28515625" style="165" customWidth="1"/>
    <col min="6404" max="6404" width="26.5703125" style="165" customWidth="1"/>
    <col min="6405" max="6405" width="12" style="165" bestFit="1" customWidth="1"/>
    <col min="6406" max="6406" width="10.28515625" style="165" bestFit="1" customWidth="1"/>
    <col min="6407" max="6407" width="7.7109375" style="165" customWidth="1"/>
    <col min="6408" max="6408" width="12.85546875" style="165" customWidth="1"/>
    <col min="6409" max="6409" width="14.42578125" style="165" customWidth="1"/>
    <col min="6410" max="6411" width="14.28515625" style="165" customWidth="1"/>
    <col min="6412" max="6412" width="13.5703125" style="165" customWidth="1"/>
    <col min="6413" max="6656" width="9.140625" style="165"/>
    <col min="6657" max="6657" width="4.28515625" style="165" customWidth="1"/>
    <col min="6658" max="6658" width="20" style="165" customWidth="1"/>
    <col min="6659" max="6659" width="12.28515625" style="165" customWidth="1"/>
    <col min="6660" max="6660" width="26.5703125" style="165" customWidth="1"/>
    <col min="6661" max="6661" width="12" style="165" bestFit="1" customWidth="1"/>
    <col min="6662" max="6662" width="10.28515625" style="165" bestFit="1" customWidth="1"/>
    <col min="6663" max="6663" width="7.7109375" style="165" customWidth="1"/>
    <col min="6664" max="6664" width="12.85546875" style="165" customWidth="1"/>
    <col min="6665" max="6665" width="14.42578125" style="165" customWidth="1"/>
    <col min="6666" max="6667" width="14.28515625" style="165" customWidth="1"/>
    <col min="6668" max="6668" width="13.5703125" style="165" customWidth="1"/>
    <col min="6669" max="6912" width="9.140625" style="165"/>
    <col min="6913" max="6913" width="4.28515625" style="165" customWidth="1"/>
    <col min="6914" max="6914" width="20" style="165" customWidth="1"/>
    <col min="6915" max="6915" width="12.28515625" style="165" customWidth="1"/>
    <col min="6916" max="6916" width="26.5703125" style="165" customWidth="1"/>
    <col min="6917" max="6917" width="12" style="165" bestFit="1" customWidth="1"/>
    <col min="6918" max="6918" width="10.28515625" style="165" bestFit="1" customWidth="1"/>
    <col min="6919" max="6919" width="7.7109375" style="165" customWidth="1"/>
    <col min="6920" max="6920" width="12.85546875" style="165" customWidth="1"/>
    <col min="6921" max="6921" width="14.42578125" style="165" customWidth="1"/>
    <col min="6922" max="6923" width="14.28515625" style="165" customWidth="1"/>
    <col min="6924" max="6924" width="13.5703125" style="165" customWidth="1"/>
    <col min="6925" max="7168" width="9.140625" style="165"/>
    <col min="7169" max="7169" width="4.28515625" style="165" customWidth="1"/>
    <col min="7170" max="7170" width="20" style="165" customWidth="1"/>
    <col min="7171" max="7171" width="12.28515625" style="165" customWidth="1"/>
    <col min="7172" max="7172" width="26.5703125" style="165" customWidth="1"/>
    <col min="7173" max="7173" width="12" style="165" bestFit="1" customWidth="1"/>
    <col min="7174" max="7174" width="10.28515625" style="165" bestFit="1" customWidth="1"/>
    <col min="7175" max="7175" width="7.7109375" style="165" customWidth="1"/>
    <col min="7176" max="7176" width="12.85546875" style="165" customWidth="1"/>
    <col min="7177" max="7177" width="14.42578125" style="165" customWidth="1"/>
    <col min="7178" max="7179" width="14.28515625" style="165" customWidth="1"/>
    <col min="7180" max="7180" width="13.5703125" style="165" customWidth="1"/>
    <col min="7181" max="7424" width="9.140625" style="165"/>
    <col min="7425" max="7425" width="4.28515625" style="165" customWidth="1"/>
    <col min="7426" max="7426" width="20" style="165" customWidth="1"/>
    <col min="7427" max="7427" width="12.28515625" style="165" customWidth="1"/>
    <col min="7428" max="7428" width="26.5703125" style="165" customWidth="1"/>
    <col min="7429" max="7429" width="12" style="165" bestFit="1" customWidth="1"/>
    <col min="7430" max="7430" width="10.28515625" style="165" bestFit="1" customWidth="1"/>
    <col min="7431" max="7431" width="7.7109375" style="165" customWidth="1"/>
    <col min="7432" max="7432" width="12.85546875" style="165" customWidth="1"/>
    <col min="7433" max="7433" width="14.42578125" style="165" customWidth="1"/>
    <col min="7434" max="7435" width="14.28515625" style="165" customWidth="1"/>
    <col min="7436" max="7436" width="13.5703125" style="165" customWidth="1"/>
    <col min="7437" max="7680" width="9.140625" style="165"/>
    <col min="7681" max="7681" width="4.28515625" style="165" customWidth="1"/>
    <col min="7682" max="7682" width="20" style="165" customWidth="1"/>
    <col min="7683" max="7683" width="12.28515625" style="165" customWidth="1"/>
    <col min="7684" max="7684" width="26.5703125" style="165" customWidth="1"/>
    <col min="7685" max="7685" width="12" style="165" bestFit="1" customWidth="1"/>
    <col min="7686" max="7686" width="10.28515625" style="165" bestFit="1" customWidth="1"/>
    <col min="7687" max="7687" width="7.7109375" style="165" customWidth="1"/>
    <col min="7688" max="7688" width="12.85546875" style="165" customWidth="1"/>
    <col min="7689" max="7689" width="14.42578125" style="165" customWidth="1"/>
    <col min="7690" max="7691" width="14.28515625" style="165" customWidth="1"/>
    <col min="7692" max="7692" width="13.5703125" style="165" customWidth="1"/>
    <col min="7693" max="7936" width="9.140625" style="165"/>
    <col min="7937" max="7937" width="4.28515625" style="165" customWidth="1"/>
    <col min="7938" max="7938" width="20" style="165" customWidth="1"/>
    <col min="7939" max="7939" width="12.28515625" style="165" customWidth="1"/>
    <col min="7940" max="7940" width="26.5703125" style="165" customWidth="1"/>
    <col min="7941" max="7941" width="12" style="165" bestFit="1" customWidth="1"/>
    <col min="7942" max="7942" width="10.28515625" style="165" bestFit="1" customWidth="1"/>
    <col min="7943" max="7943" width="7.7109375" style="165" customWidth="1"/>
    <col min="7944" max="7944" width="12.85546875" style="165" customWidth="1"/>
    <col min="7945" max="7945" width="14.42578125" style="165" customWidth="1"/>
    <col min="7946" max="7947" width="14.28515625" style="165" customWidth="1"/>
    <col min="7948" max="7948" width="13.5703125" style="165" customWidth="1"/>
    <col min="7949" max="8192" width="9.140625" style="165"/>
    <col min="8193" max="8193" width="4.28515625" style="165" customWidth="1"/>
    <col min="8194" max="8194" width="20" style="165" customWidth="1"/>
    <col min="8195" max="8195" width="12.28515625" style="165" customWidth="1"/>
    <col min="8196" max="8196" width="26.5703125" style="165" customWidth="1"/>
    <col min="8197" max="8197" width="12" style="165" bestFit="1" customWidth="1"/>
    <col min="8198" max="8198" width="10.28515625" style="165" bestFit="1" customWidth="1"/>
    <col min="8199" max="8199" width="7.7109375" style="165" customWidth="1"/>
    <col min="8200" max="8200" width="12.85546875" style="165" customWidth="1"/>
    <col min="8201" max="8201" width="14.42578125" style="165" customWidth="1"/>
    <col min="8202" max="8203" width="14.28515625" style="165" customWidth="1"/>
    <col min="8204" max="8204" width="13.5703125" style="165" customWidth="1"/>
    <col min="8205" max="8448" width="9.140625" style="165"/>
    <col min="8449" max="8449" width="4.28515625" style="165" customWidth="1"/>
    <col min="8450" max="8450" width="20" style="165" customWidth="1"/>
    <col min="8451" max="8451" width="12.28515625" style="165" customWidth="1"/>
    <col min="8452" max="8452" width="26.5703125" style="165" customWidth="1"/>
    <col min="8453" max="8453" width="12" style="165" bestFit="1" customWidth="1"/>
    <col min="8454" max="8454" width="10.28515625" style="165" bestFit="1" customWidth="1"/>
    <col min="8455" max="8455" width="7.7109375" style="165" customWidth="1"/>
    <col min="8456" max="8456" width="12.85546875" style="165" customWidth="1"/>
    <col min="8457" max="8457" width="14.42578125" style="165" customWidth="1"/>
    <col min="8458" max="8459" width="14.28515625" style="165" customWidth="1"/>
    <col min="8460" max="8460" width="13.5703125" style="165" customWidth="1"/>
    <col min="8461" max="8704" width="9.140625" style="165"/>
    <col min="8705" max="8705" width="4.28515625" style="165" customWidth="1"/>
    <col min="8706" max="8706" width="20" style="165" customWidth="1"/>
    <col min="8707" max="8707" width="12.28515625" style="165" customWidth="1"/>
    <col min="8708" max="8708" width="26.5703125" style="165" customWidth="1"/>
    <col min="8709" max="8709" width="12" style="165" bestFit="1" customWidth="1"/>
    <col min="8710" max="8710" width="10.28515625" style="165" bestFit="1" customWidth="1"/>
    <col min="8711" max="8711" width="7.7109375" style="165" customWidth="1"/>
    <col min="8712" max="8712" width="12.85546875" style="165" customWidth="1"/>
    <col min="8713" max="8713" width="14.42578125" style="165" customWidth="1"/>
    <col min="8714" max="8715" width="14.28515625" style="165" customWidth="1"/>
    <col min="8716" max="8716" width="13.5703125" style="165" customWidth="1"/>
    <col min="8717" max="8960" width="9.140625" style="165"/>
    <col min="8961" max="8961" width="4.28515625" style="165" customWidth="1"/>
    <col min="8962" max="8962" width="20" style="165" customWidth="1"/>
    <col min="8963" max="8963" width="12.28515625" style="165" customWidth="1"/>
    <col min="8964" max="8964" width="26.5703125" style="165" customWidth="1"/>
    <col min="8965" max="8965" width="12" style="165" bestFit="1" customWidth="1"/>
    <col min="8966" max="8966" width="10.28515625" style="165" bestFit="1" customWidth="1"/>
    <col min="8967" max="8967" width="7.7109375" style="165" customWidth="1"/>
    <col min="8968" max="8968" width="12.85546875" style="165" customWidth="1"/>
    <col min="8969" max="8969" width="14.42578125" style="165" customWidth="1"/>
    <col min="8970" max="8971" width="14.28515625" style="165" customWidth="1"/>
    <col min="8972" max="8972" width="13.5703125" style="165" customWidth="1"/>
    <col min="8973" max="9216" width="9.140625" style="165"/>
    <col min="9217" max="9217" width="4.28515625" style="165" customWidth="1"/>
    <col min="9218" max="9218" width="20" style="165" customWidth="1"/>
    <col min="9219" max="9219" width="12.28515625" style="165" customWidth="1"/>
    <col min="9220" max="9220" width="26.5703125" style="165" customWidth="1"/>
    <col min="9221" max="9221" width="12" style="165" bestFit="1" customWidth="1"/>
    <col min="9222" max="9222" width="10.28515625" style="165" bestFit="1" customWidth="1"/>
    <col min="9223" max="9223" width="7.7109375" style="165" customWidth="1"/>
    <col min="9224" max="9224" width="12.85546875" style="165" customWidth="1"/>
    <col min="9225" max="9225" width="14.42578125" style="165" customWidth="1"/>
    <col min="9226" max="9227" width="14.28515625" style="165" customWidth="1"/>
    <col min="9228" max="9228" width="13.5703125" style="165" customWidth="1"/>
    <col min="9229" max="9472" width="9.140625" style="165"/>
    <col min="9473" max="9473" width="4.28515625" style="165" customWidth="1"/>
    <col min="9474" max="9474" width="20" style="165" customWidth="1"/>
    <col min="9475" max="9475" width="12.28515625" style="165" customWidth="1"/>
    <col min="9476" max="9476" width="26.5703125" style="165" customWidth="1"/>
    <col min="9477" max="9477" width="12" style="165" bestFit="1" customWidth="1"/>
    <col min="9478" max="9478" width="10.28515625" style="165" bestFit="1" customWidth="1"/>
    <col min="9479" max="9479" width="7.7109375" style="165" customWidth="1"/>
    <col min="9480" max="9480" width="12.85546875" style="165" customWidth="1"/>
    <col min="9481" max="9481" width="14.42578125" style="165" customWidth="1"/>
    <col min="9482" max="9483" width="14.28515625" style="165" customWidth="1"/>
    <col min="9484" max="9484" width="13.5703125" style="165" customWidth="1"/>
    <col min="9485" max="9728" width="9.140625" style="165"/>
    <col min="9729" max="9729" width="4.28515625" style="165" customWidth="1"/>
    <col min="9730" max="9730" width="20" style="165" customWidth="1"/>
    <col min="9731" max="9731" width="12.28515625" style="165" customWidth="1"/>
    <col min="9732" max="9732" width="26.5703125" style="165" customWidth="1"/>
    <col min="9733" max="9733" width="12" style="165" bestFit="1" customWidth="1"/>
    <col min="9734" max="9734" width="10.28515625" style="165" bestFit="1" customWidth="1"/>
    <col min="9735" max="9735" width="7.7109375" style="165" customWidth="1"/>
    <col min="9736" max="9736" width="12.85546875" style="165" customWidth="1"/>
    <col min="9737" max="9737" width="14.42578125" style="165" customWidth="1"/>
    <col min="9738" max="9739" width="14.28515625" style="165" customWidth="1"/>
    <col min="9740" max="9740" width="13.5703125" style="165" customWidth="1"/>
    <col min="9741" max="9984" width="9.140625" style="165"/>
    <col min="9985" max="9985" width="4.28515625" style="165" customWidth="1"/>
    <col min="9986" max="9986" width="20" style="165" customWidth="1"/>
    <col min="9987" max="9987" width="12.28515625" style="165" customWidth="1"/>
    <col min="9988" max="9988" width="26.5703125" style="165" customWidth="1"/>
    <col min="9989" max="9989" width="12" style="165" bestFit="1" customWidth="1"/>
    <col min="9990" max="9990" width="10.28515625" style="165" bestFit="1" customWidth="1"/>
    <col min="9991" max="9991" width="7.7109375" style="165" customWidth="1"/>
    <col min="9992" max="9992" width="12.85546875" style="165" customWidth="1"/>
    <col min="9993" max="9993" width="14.42578125" style="165" customWidth="1"/>
    <col min="9994" max="9995" width="14.28515625" style="165" customWidth="1"/>
    <col min="9996" max="9996" width="13.5703125" style="165" customWidth="1"/>
    <col min="9997" max="10240" width="9.140625" style="165"/>
    <col min="10241" max="10241" width="4.28515625" style="165" customWidth="1"/>
    <col min="10242" max="10242" width="20" style="165" customWidth="1"/>
    <col min="10243" max="10243" width="12.28515625" style="165" customWidth="1"/>
    <col min="10244" max="10244" width="26.5703125" style="165" customWidth="1"/>
    <col min="10245" max="10245" width="12" style="165" bestFit="1" customWidth="1"/>
    <col min="10246" max="10246" width="10.28515625" style="165" bestFit="1" customWidth="1"/>
    <col min="10247" max="10247" width="7.7109375" style="165" customWidth="1"/>
    <col min="10248" max="10248" width="12.85546875" style="165" customWidth="1"/>
    <col min="10249" max="10249" width="14.42578125" style="165" customWidth="1"/>
    <col min="10250" max="10251" width="14.28515625" style="165" customWidth="1"/>
    <col min="10252" max="10252" width="13.5703125" style="165" customWidth="1"/>
    <col min="10253" max="10496" width="9.140625" style="165"/>
    <col min="10497" max="10497" width="4.28515625" style="165" customWidth="1"/>
    <col min="10498" max="10498" width="20" style="165" customWidth="1"/>
    <col min="10499" max="10499" width="12.28515625" style="165" customWidth="1"/>
    <col min="10500" max="10500" width="26.5703125" style="165" customWidth="1"/>
    <col min="10501" max="10501" width="12" style="165" bestFit="1" customWidth="1"/>
    <col min="10502" max="10502" width="10.28515625" style="165" bestFit="1" customWidth="1"/>
    <col min="10503" max="10503" width="7.7109375" style="165" customWidth="1"/>
    <col min="10504" max="10504" width="12.85546875" style="165" customWidth="1"/>
    <col min="10505" max="10505" width="14.42578125" style="165" customWidth="1"/>
    <col min="10506" max="10507" width="14.28515625" style="165" customWidth="1"/>
    <col min="10508" max="10508" width="13.5703125" style="165" customWidth="1"/>
    <col min="10509" max="10752" width="9.140625" style="165"/>
    <col min="10753" max="10753" width="4.28515625" style="165" customWidth="1"/>
    <col min="10754" max="10754" width="20" style="165" customWidth="1"/>
    <col min="10755" max="10755" width="12.28515625" style="165" customWidth="1"/>
    <col min="10756" max="10756" width="26.5703125" style="165" customWidth="1"/>
    <col min="10757" max="10757" width="12" style="165" bestFit="1" customWidth="1"/>
    <col min="10758" max="10758" width="10.28515625" style="165" bestFit="1" customWidth="1"/>
    <col min="10759" max="10759" width="7.7109375" style="165" customWidth="1"/>
    <col min="10760" max="10760" width="12.85546875" style="165" customWidth="1"/>
    <col min="10761" max="10761" width="14.42578125" style="165" customWidth="1"/>
    <col min="10762" max="10763" width="14.28515625" style="165" customWidth="1"/>
    <col min="10764" max="10764" width="13.5703125" style="165" customWidth="1"/>
    <col min="10765" max="11008" width="9.140625" style="165"/>
    <col min="11009" max="11009" width="4.28515625" style="165" customWidth="1"/>
    <col min="11010" max="11010" width="20" style="165" customWidth="1"/>
    <col min="11011" max="11011" width="12.28515625" style="165" customWidth="1"/>
    <col min="11012" max="11012" width="26.5703125" style="165" customWidth="1"/>
    <col min="11013" max="11013" width="12" style="165" bestFit="1" customWidth="1"/>
    <col min="11014" max="11014" width="10.28515625" style="165" bestFit="1" customWidth="1"/>
    <col min="11015" max="11015" width="7.7109375" style="165" customWidth="1"/>
    <col min="11016" max="11016" width="12.85546875" style="165" customWidth="1"/>
    <col min="11017" max="11017" width="14.42578125" style="165" customWidth="1"/>
    <col min="11018" max="11019" width="14.28515625" style="165" customWidth="1"/>
    <col min="11020" max="11020" width="13.5703125" style="165" customWidth="1"/>
    <col min="11021" max="11264" width="9.140625" style="165"/>
    <col min="11265" max="11265" width="4.28515625" style="165" customWidth="1"/>
    <col min="11266" max="11266" width="20" style="165" customWidth="1"/>
    <col min="11267" max="11267" width="12.28515625" style="165" customWidth="1"/>
    <col min="11268" max="11268" width="26.5703125" style="165" customWidth="1"/>
    <col min="11269" max="11269" width="12" style="165" bestFit="1" customWidth="1"/>
    <col min="11270" max="11270" width="10.28515625" style="165" bestFit="1" customWidth="1"/>
    <col min="11271" max="11271" width="7.7109375" style="165" customWidth="1"/>
    <col min="11272" max="11272" width="12.85546875" style="165" customWidth="1"/>
    <col min="11273" max="11273" width="14.42578125" style="165" customWidth="1"/>
    <col min="11274" max="11275" width="14.28515625" style="165" customWidth="1"/>
    <col min="11276" max="11276" width="13.5703125" style="165" customWidth="1"/>
    <col min="11277" max="11520" width="9.140625" style="165"/>
    <col min="11521" max="11521" width="4.28515625" style="165" customWidth="1"/>
    <col min="11522" max="11522" width="20" style="165" customWidth="1"/>
    <col min="11523" max="11523" width="12.28515625" style="165" customWidth="1"/>
    <col min="11524" max="11524" width="26.5703125" style="165" customWidth="1"/>
    <col min="11525" max="11525" width="12" style="165" bestFit="1" customWidth="1"/>
    <col min="11526" max="11526" width="10.28515625" style="165" bestFit="1" customWidth="1"/>
    <col min="11527" max="11527" width="7.7109375" style="165" customWidth="1"/>
    <col min="11528" max="11528" width="12.85546875" style="165" customWidth="1"/>
    <col min="11529" max="11529" width="14.42578125" style="165" customWidth="1"/>
    <col min="11530" max="11531" width="14.28515625" style="165" customWidth="1"/>
    <col min="11532" max="11532" width="13.5703125" style="165" customWidth="1"/>
    <col min="11533" max="11776" width="9.140625" style="165"/>
    <col min="11777" max="11777" width="4.28515625" style="165" customWidth="1"/>
    <col min="11778" max="11778" width="20" style="165" customWidth="1"/>
    <col min="11779" max="11779" width="12.28515625" style="165" customWidth="1"/>
    <col min="11780" max="11780" width="26.5703125" style="165" customWidth="1"/>
    <col min="11781" max="11781" width="12" style="165" bestFit="1" customWidth="1"/>
    <col min="11782" max="11782" width="10.28515625" style="165" bestFit="1" customWidth="1"/>
    <col min="11783" max="11783" width="7.7109375" style="165" customWidth="1"/>
    <col min="11784" max="11784" width="12.85546875" style="165" customWidth="1"/>
    <col min="11785" max="11785" width="14.42578125" style="165" customWidth="1"/>
    <col min="11786" max="11787" width="14.28515625" style="165" customWidth="1"/>
    <col min="11788" max="11788" width="13.5703125" style="165" customWidth="1"/>
    <col min="11789" max="12032" width="9.140625" style="165"/>
    <col min="12033" max="12033" width="4.28515625" style="165" customWidth="1"/>
    <col min="12034" max="12034" width="20" style="165" customWidth="1"/>
    <col min="12035" max="12035" width="12.28515625" style="165" customWidth="1"/>
    <col min="12036" max="12036" width="26.5703125" style="165" customWidth="1"/>
    <col min="12037" max="12037" width="12" style="165" bestFit="1" customWidth="1"/>
    <col min="12038" max="12038" width="10.28515625" style="165" bestFit="1" customWidth="1"/>
    <col min="12039" max="12039" width="7.7109375" style="165" customWidth="1"/>
    <col min="12040" max="12040" width="12.85546875" style="165" customWidth="1"/>
    <col min="12041" max="12041" width="14.42578125" style="165" customWidth="1"/>
    <col min="12042" max="12043" width="14.28515625" style="165" customWidth="1"/>
    <col min="12044" max="12044" width="13.5703125" style="165" customWidth="1"/>
    <col min="12045" max="12288" width="9.140625" style="165"/>
    <col min="12289" max="12289" width="4.28515625" style="165" customWidth="1"/>
    <col min="12290" max="12290" width="20" style="165" customWidth="1"/>
    <col min="12291" max="12291" width="12.28515625" style="165" customWidth="1"/>
    <col min="12292" max="12292" width="26.5703125" style="165" customWidth="1"/>
    <col min="12293" max="12293" width="12" style="165" bestFit="1" customWidth="1"/>
    <col min="12294" max="12294" width="10.28515625" style="165" bestFit="1" customWidth="1"/>
    <col min="12295" max="12295" width="7.7109375" style="165" customWidth="1"/>
    <col min="12296" max="12296" width="12.85546875" style="165" customWidth="1"/>
    <col min="12297" max="12297" width="14.42578125" style="165" customWidth="1"/>
    <col min="12298" max="12299" width="14.28515625" style="165" customWidth="1"/>
    <col min="12300" max="12300" width="13.5703125" style="165" customWidth="1"/>
    <col min="12301" max="12544" width="9.140625" style="165"/>
    <col min="12545" max="12545" width="4.28515625" style="165" customWidth="1"/>
    <col min="12546" max="12546" width="20" style="165" customWidth="1"/>
    <col min="12547" max="12547" width="12.28515625" style="165" customWidth="1"/>
    <col min="12548" max="12548" width="26.5703125" style="165" customWidth="1"/>
    <col min="12549" max="12549" width="12" style="165" bestFit="1" customWidth="1"/>
    <col min="12550" max="12550" width="10.28515625" style="165" bestFit="1" customWidth="1"/>
    <col min="12551" max="12551" width="7.7109375" style="165" customWidth="1"/>
    <col min="12552" max="12552" width="12.85546875" style="165" customWidth="1"/>
    <col min="12553" max="12553" width="14.42578125" style="165" customWidth="1"/>
    <col min="12554" max="12555" width="14.28515625" style="165" customWidth="1"/>
    <col min="12556" max="12556" width="13.5703125" style="165" customWidth="1"/>
    <col min="12557" max="12800" width="9.140625" style="165"/>
    <col min="12801" max="12801" width="4.28515625" style="165" customWidth="1"/>
    <col min="12802" max="12802" width="20" style="165" customWidth="1"/>
    <col min="12803" max="12803" width="12.28515625" style="165" customWidth="1"/>
    <col min="12804" max="12804" width="26.5703125" style="165" customWidth="1"/>
    <col min="12805" max="12805" width="12" style="165" bestFit="1" customWidth="1"/>
    <col min="12806" max="12806" width="10.28515625" style="165" bestFit="1" customWidth="1"/>
    <col min="12807" max="12807" width="7.7109375" style="165" customWidth="1"/>
    <col min="12808" max="12808" width="12.85546875" style="165" customWidth="1"/>
    <col min="12809" max="12809" width="14.42578125" style="165" customWidth="1"/>
    <col min="12810" max="12811" width="14.28515625" style="165" customWidth="1"/>
    <col min="12812" max="12812" width="13.5703125" style="165" customWidth="1"/>
    <col min="12813" max="13056" width="9.140625" style="165"/>
    <col min="13057" max="13057" width="4.28515625" style="165" customWidth="1"/>
    <col min="13058" max="13058" width="20" style="165" customWidth="1"/>
    <col min="13059" max="13059" width="12.28515625" style="165" customWidth="1"/>
    <col min="13060" max="13060" width="26.5703125" style="165" customWidth="1"/>
    <col min="13061" max="13061" width="12" style="165" bestFit="1" customWidth="1"/>
    <col min="13062" max="13062" width="10.28515625" style="165" bestFit="1" customWidth="1"/>
    <col min="13063" max="13063" width="7.7109375" style="165" customWidth="1"/>
    <col min="13064" max="13064" width="12.85546875" style="165" customWidth="1"/>
    <col min="13065" max="13065" width="14.42578125" style="165" customWidth="1"/>
    <col min="13066" max="13067" width="14.28515625" style="165" customWidth="1"/>
    <col min="13068" max="13068" width="13.5703125" style="165" customWidth="1"/>
    <col min="13069" max="13312" width="9.140625" style="165"/>
    <col min="13313" max="13313" width="4.28515625" style="165" customWidth="1"/>
    <col min="13314" max="13314" width="20" style="165" customWidth="1"/>
    <col min="13315" max="13315" width="12.28515625" style="165" customWidth="1"/>
    <col min="13316" max="13316" width="26.5703125" style="165" customWidth="1"/>
    <col min="13317" max="13317" width="12" style="165" bestFit="1" customWidth="1"/>
    <col min="13318" max="13318" width="10.28515625" style="165" bestFit="1" customWidth="1"/>
    <col min="13319" max="13319" width="7.7109375" style="165" customWidth="1"/>
    <col min="13320" max="13320" width="12.85546875" style="165" customWidth="1"/>
    <col min="13321" max="13321" width="14.42578125" style="165" customWidth="1"/>
    <col min="13322" max="13323" width="14.28515625" style="165" customWidth="1"/>
    <col min="13324" max="13324" width="13.5703125" style="165" customWidth="1"/>
    <col min="13325" max="13568" width="9.140625" style="165"/>
    <col min="13569" max="13569" width="4.28515625" style="165" customWidth="1"/>
    <col min="13570" max="13570" width="20" style="165" customWidth="1"/>
    <col min="13571" max="13571" width="12.28515625" style="165" customWidth="1"/>
    <col min="13572" max="13572" width="26.5703125" style="165" customWidth="1"/>
    <col min="13573" max="13573" width="12" style="165" bestFit="1" customWidth="1"/>
    <col min="13574" max="13574" width="10.28515625" style="165" bestFit="1" customWidth="1"/>
    <col min="13575" max="13575" width="7.7109375" style="165" customWidth="1"/>
    <col min="13576" max="13576" width="12.85546875" style="165" customWidth="1"/>
    <col min="13577" max="13577" width="14.42578125" style="165" customWidth="1"/>
    <col min="13578" max="13579" width="14.28515625" style="165" customWidth="1"/>
    <col min="13580" max="13580" width="13.5703125" style="165" customWidth="1"/>
    <col min="13581" max="13824" width="9.140625" style="165"/>
    <col min="13825" max="13825" width="4.28515625" style="165" customWidth="1"/>
    <col min="13826" max="13826" width="20" style="165" customWidth="1"/>
    <col min="13827" max="13827" width="12.28515625" style="165" customWidth="1"/>
    <col min="13828" max="13828" width="26.5703125" style="165" customWidth="1"/>
    <col min="13829" max="13829" width="12" style="165" bestFit="1" customWidth="1"/>
    <col min="13830" max="13830" width="10.28515625" style="165" bestFit="1" customWidth="1"/>
    <col min="13831" max="13831" width="7.7109375" style="165" customWidth="1"/>
    <col min="13832" max="13832" width="12.85546875" style="165" customWidth="1"/>
    <col min="13833" max="13833" width="14.42578125" style="165" customWidth="1"/>
    <col min="13834" max="13835" width="14.28515625" style="165" customWidth="1"/>
    <col min="13836" max="13836" width="13.5703125" style="165" customWidth="1"/>
    <col min="13837" max="14080" width="9.140625" style="165"/>
    <col min="14081" max="14081" width="4.28515625" style="165" customWidth="1"/>
    <col min="14082" max="14082" width="20" style="165" customWidth="1"/>
    <col min="14083" max="14083" width="12.28515625" style="165" customWidth="1"/>
    <col min="14084" max="14084" width="26.5703125" style="165" customWidth="1"/>
    <col min="14085" max="14085" width="12" style="165" bestFit="1" customWidth="1"/>
    <col min="14086" max="14086" width="10.28515625" style="165" bestFit="1" customWidth="1"/>
    <col min="14087" max="14087" width="7.7109375" style="165" customWidth="1"/>
    <col min="14088" max="14088" width="12.85546875" style="165" customWidth="1"/>
    <col min="14089" max="14089" width="14.42578125" style="165" customWidth="1"/>
    <col min="14090" max="14091" width="14.28515625" style="165" customWidth="1"/>
    <col min="14092" max="14092" width="13.5703125" style="165" customWidth="1"/>
    <col min="14093" max="14336" width="9.140625" style="165"/>
    <col min="14337" max="14337" width="4.28515625" style="165" customWidth="1"/>
    <col min="14338" max="14338" width="20" style="165" customWidth="1"/>
    <col min="14339" max="14339" width="12.28515625" style="165" customWidth="1"/>
    <col min="14340" max="14340" width="26.5703125" style="165" customWidth="1"/>
    <col min="14341" max="14341" width="12" style="165" bestFit="1" customWidth="1"/>
    <col min="14342" max="14342" width="10.28515625" style="165" bestFit="1" customWidth="1"/>
    <col min="14343" max="14343" width="7.7109375" style="165" customWidth="1"/>
    <col min="14344" max="14344" width="12.85546875" style="165" customWidth="1"/>
    <col min="14345" max="14345" width="14.42578125" style="165" customWidth="1"/>
    <col min="14346" max="14347" width="14.28515625" style="165" customWidth="1"/>
    <col min="14348" max="14348" width="13.5703125" style="165" customWidth="1"/>
    <col min="14349" max="14592" width="9.140625" style="165"/>
    <col min="14593" max="14593" width="4.28515625" style="165" customWidth="1"/>
    <col min="14594" max="14594" width="20" style="165" customWidth="1"/>
    <col min="14595" max="14595" width="12.28515625" style="165" customWidth="1"/>
    <col min="14596" max="14596" width="26.5703125" style="165" customWidth="1"/>
    <col min="14597" max="14597" width="12" style="165" bestFit="1" customWidth="1"/>
    <col min="14598" max="14598" width="10.28515625" style="165" bestFit="1" customWidth="1"/>
    <col min="14599" max="14599" width="7.7109375" style="165" customWidth="1"/>
    <col min="14600" max="14600" width="12.85546875" style="165" customWidth="1"/>
    <col min="14601" max="14601" width="14.42578125" style="165" customWidth="1"/>
    <col min="14602" max="14603" width="14.28515625" style="165" customWidth="1"/>
    <col min="14604" max="14604" width="13.5703125" style="165" customWidth="1"/>
    <col min="14605" max="14848" width="9.140625" style="165"/>
    <col min="14849" max="14849" width="4.28515625" style="165" customWidth="1"/>
    <col min="14850" max="14850" width="20" style="165" customWidth="1"/>
    <col min="14851" max="14851" width="12.28515625" style="165" customWidth="1"/>
    <col min="14852" max="14852" width="26.5703125" style="165" customWidth="1"/>
    <col min="14853" max="14853" width="12" style="165" bestFit="1" customWidth="1"/>
    <col min="14854" max="14854" width="10.28515625" style="165" bestFit="1" customWidth="1"/>
    <col min="14855" max="14855" width="7.7109375" style="165" customWidth="1"/>
    <col min="14856" max="14856" width="12.85546875" style="165" customWidth="1"/>
    <col min="14857" max="14857" width="14.42578125" style="165" customWidth="1"/>
    <col min="14858" max="14859" width="14.28515625" style="165" customWidth="1"/>
    <col min="14860" max="14860" width="13.5703125" style="165" customWidth="1"/>
    <col min="14861" max="15104" width="9.140625" style="165"/>
    <col min="15105" max="15105" width="4.28515625" style="165" customWidth="1"/>
    <col min="15106" max="15106" width="20" style="165" customWidth="1"/>
    <col min="15107" max="15107" width="12.28515625" style="165" customWidth="1"/>
    <col min="15108" max="15108" width="26.5703125" style="165" customWidth="1"/>
    <col min="15109" max="15109" width="12" style="165" bestFit="1" customWidth="1"/>
    <col min="15110" max="15110" width="10.28515625" style="165" bestFit="1" customWidth="1"/>
    <col min="15111" max="15111" width="7.7109375" style="165" customWidth="1"/>
    <col min="15112" max="15112" width="12.85546875" style="165" customWidth="1"/>
    <col min="15113" max="15113" width="14.42578125" style="165" customWidth="1"/>
    <col min="15114" max="15115" width="14.28515625" style="165" customWidth="1"/>
    <col min="15116" max="15116" width="13.5703125" style="165" customWidth="1"/>
    <col min="15117" max="15360" width="9.140625" style="165"/>
    <col min="15361" max="15361" width="4.28515625" style="165" customWidth="1"/>
    <col min="15362" max="15362" width="20" style="165" customWidth="1"/>
    <col min="15363" max="15363" width="12.28515625" style="165" customWidth="1"/>
    <col min="15364" max="15364" width="26.5703125" style="165" customWidth="1"/>
    <col min="15365" max="15365" width="12" style="165" bestFit="1" customWidth="1"/>
    <col min="15366" max="15366" width="10.28515625" style="165" bestFit="1" customWidth="1"/>
    <col min="15367" max="15367" width="7.7109375" style="165" customWidth="1"/>
    <col min="15368" max="15368" width="12.85546875" style="165" customWidth="1"/>
    <col min="15369" max="15369" width="14.42578125" style="165" customWidth="1"/>
    <col min="15370" max="15371" width="14.28515625" style="165" customWidth="1"/>
    <col min="15372" max="15372" width="13.5703125" style="165" customWidth="1"/>
    <col min="15373" max="15616" width="9.140625" style="165"/>
    <col min="15617" max="15617" width="4.28515625" style="165" customWidth="1"/>
    <col min="15618" max="15618" width="20" style="165" customWidth="1"/>
    <col min="15619" max="15619" width="12.28515625" style="165" customWidth="1"/>
    <col min="15620" max="15620" width="26.5703125" style="165" customWidth="1"/>
    <col min="15621" max="15621" width="12" style="165" bestFit="1" customWidth="1"/>
    <col min="15622" max="15622" width="10.28515625" style="165" bestFit="1" customWidth="1"/>
    <col min="15623" max="15623" width="7.7109375" style="165" customWidth="1"/>
    <col min="15624" max="15624" width="12.85546875" style="165" customWidth="1"/>
    <col min="15625" max="15625" width="14.42578125" style="165" customWidth="1"/>
    <col min="15626" max="15627" width="14.28515625" style="165" customWidth="1"/>
    <col min="15628" max="15628" width="13.5703125" style="165" customWidth="1"/>
    <col min="15629" max="15872" width="9.140625" style="165"/>
    <col min="15873" max="15873" width="4.28515625" style="165" customWidth="1"/>
    <col min="15874" max="15874" width="20" style="165" customWidth="1"/>
    <col min="15875" max="15875" width="12.28515625" style="165" customWidth="1"/>
    <col min="15876" max="15876" width="26.5703125" style="165" customWidth="1"/>
    <col min="15877" max="15877" width="12" style="165" bestFit="1" customWidth="1"/>
    <col min="15878" max="15878" width="10.28515625" style="165" bestFit="1" customWidth="1"/>
    <col min="15879" max="15879" width="7.7109375" style="165" customWidth="1"/>
    <col min="15880" max="15880" width="12.85546875" style="165" customWidth="1"/>
    <col min="15881" max="15881" width="14.42578125" style="165" customWidth="1"/>
    <col min="15882" max="15883" width="14.28515625" style="165" customWidth="1"/>
    <col min="15884" max="15884" width="13.5703125" style="165" customWidth="1"/>
    <col min="15885" max="16128" width="9.140625" style="165"/>
    <col min="16129" max="16129" width="4.28515625" style="165" customWidth="1"/>
    <col min="16130" max="16130" width="20" style="165" customWidth="1"/>
    <col min="16131" max="16131" width="12.28515625" style="165" customWidth="1"/>
    <col min="16132" max="16132" width="26.5703125" style="165" customWidth="1"/>
    <col min="16133" max="16133" width="12" style="165" bestFit="1" customWidth="1"/>
    <col min="16134" max="16134" width="10.28515625" style="165" bestFit="1" customWidth="1"/>
    <col min="16135" max="16135" width="7.7109375" style="165" customWidth="1"/>
    <col min="16136" max="16136" width="12.85546875" style="165" customWidth="1"/>
    <col min="16137" max="16137" width="14.42578125" style="165" customWidth="1"/>
    <col min="16138" max="16139" width="14.28515625" style="165" customWidth="1"/>
    <col min="16140" max="16140" width="13.5703125" style="165" customWidth="1"/>
    <col min="16141" max="16384" width="9.140625" style="165"/>
  </cols>
  <sheetData>
    <row r="1" spans="1:35">
      <c r="K1" s="993" t="s">
        <v>279</v>
      </c>
      <c r="L1" s="994"/>
    </row>
    <row r="2" spans="1:35" ht="3" customHeight="1">
      <c r="K2" s="190"/>
      <c r="L2" s="190"/>
    </row>
    <row r="3" spans="1:35">
      <c r="A3" s="1029" t="s">
        <v>406</v>
      </c>
      <c r="B3" s="1029"/>
      <c r="C3" s="1029"/>
      <c r="D3" s="1029"/>
      <c r="E3" s="1029"/>
      <c r="F3" s="1029"/>
      <c r="G3" s="1029"/>
      <c r="H3" s="1029"/>
      <c r="I3" s="1029"/>
      <c r="J3" s="1029"/>
      <c r="K3" s="1029"/>
      <c r="L3" s="1029"/>
    </row>
    <row r="4" spans="1:35" ht="5.25" customHeight="1">
      <c r="A4" s="1030" t="s">
        <v>153</v>
      </c>
      <c r="B4" s="1031"/>
      <c r="C4" s="1031"/>
      <c r="D4" s="1032"/>
      <c r="E4" s="1032"/>
      <c r="F4" s="1032"/>
      <c r="G4" s="1032"/>
      <c r="H4" s="1032"/>
      <c r="I4" s="1032"/>
      <c r="J4" s="1032"/>
      <c r="K4" s="1032"/>
      <c r="L4" s="1033"/>
    </row>
    <row r="5" spans="1:35" ht="5.25" customHeight="1">
      <c r="A5" s="1034"/>
      <c r="B5" s="1035"/>
      <c r="C5" s="1035"/>
      <c r="D5" s="1036"/>
      <c r="E5" s="1036"/>
      <c r="F5" s="1036"/>
      <c r="G5" s="1036"/>
      <c r="H5" s="1036"/>
      <c r="I5" s="1036"/>
      <c r="J5" s="1036"/>
      <c r="K5" s="1036"/>
      <c r="L5" s="1037"/>
    </row>
    <row r="6" spans="1:35" ht="29.25" customHeight="1">
      <c r="A6" s="1038"/>
      <c r="B6" s="1039"/>
      <c r="C6" s="1039"/>
      <c r="D6" s="1039"/>
      <c r="E6" s="1039"/>
      <c r="F6" s="1039"/>
      <c r="G6" s="1039"/>
      <c r="H6" s="1039"/>
      <c r="I6" s="1039"/>
      <c r="J6" s="1039"/>
      <c r="K6" s="1039"/>
      <c r="L6" s="1040"/>
    </row>
    <row r="7" spans="1:35" ht="20.25" customHeight="1">
      <c r="A7" s="1041" t="s">
        <v>291</v>
      </c>
      <c r="B7" s="1042"/>
      <c r="C7" s="1009" t="s">
        <v>292</v>
      </c>
      <c r="D7" s="1009"/>
      <c r="E7" s="11"/>
      <c r="F7" s="11"/>
      <c r="G7" s="11"/>
      <c r="H7" s="11"/>
      <c r="I7" s="11"/>
      <c r="J7" s="11"/>
      <c r="K7" s="11"/>
      <c r="L7" s="12"/>
    </row>
    <row r="8" spans="1:35" ht="12.75" customHeight="1">
      <c r="A8" s="1007" t="s">
        <v>5</v>
      </c>
      <c r="B8" s="727" t="s">
        <v>147</v>
      </c>
      <c r="C8" s="727" t="s">
        <v>47</v>
      </c>
      <c r="D8" s="727" t="s">
        <v>148</v>
      </c>
      <c r="E8" s="728" t="s">
        <v>48</v>
      </c>
      <c r="F8" s="727" t="s">
        <v>49</v>
      </c>
      <c r="G8" s="727" t="s">
        <v>50</v>
      </c>
      <c r="H8" s="727" t="s">
        <v>149</v>
      </c>
      <c r="I8" s="727" t="s">
        <v>150</v>
      </c>
      <c r="J8" s="727" t="s">
        <v>151</v>
      </c>
      <c r="K8" s="727" t="s">
        <v>152</v>
      </c>
      <c r="L8" s="727" t="s">
        <v>51</v>
      </c>
    </row>
    <row r="9" spans="1:35">
      <c r="A9" s="1007"/>
      <c r="B9" s="727"/>
      <c r="C9" s="727"/>
      <c r="D9" s="727"/>
      <c r="E9" s="729"/>
      <c r="F9" s="727"/>
      <c r="G9" s="727"/>
      <c r="H9" s="727"/>
      <c r="I9" s="727"/>
      <c r="J9" s="727"/>
      <c r="K9" s="727"/>
      <c r="L9" s="727"/>
    </row>
    <row r="10" spans="1:35">
      <c r="A10" s="1007"/>
      <c r="B10" s="727"/>
      <c r="C10" s="727"/>
      <c r="D10" s="727"/>
      <c r="E10" s="729"/>
      <c r="F10" s="727"/>
      <c r="G10" s="727"/>
      <c r="H10" s="727"/>
      <c r="I10" s="727"/>
      <c r="J10" s="727"/>
      <c r="K10" s="727"/>
      <c r="L10" s="727"/>
    </row>
    <row r="11" spans="1:35">
      <c r="A11" s="1007"/>
      <c r="B11" s="727"/>
      <c r="C11" s="727"/>
      <c r="D11" s="727"/>
      <c r="E11" s="729"/>
      <c r="F11" s="727"/>
      <c r="G11" s="727"/>
      <c r="H11" s="727"/>
      <c r="I11" s="727"/>
      <c r="J11" s="727"/>
      <c r="K11" s="727"/>
      <c r="L11" s="727"/>
      <c r="X11" s="995"/>
      <c r="Y11" s="995"/>
      <c r="Z11" s="995"/>
      <c r="AA11" s="995"/>
      <c r="AB11" s="995"/>
      <c r="AC11" s="995"/>
      <c r="AD11" s="995"/>
      <c r="AE11" s="995"/>
    </row>
    <row r="12" spans="1:35">
      <c r="A12" s="1007"/>
      <c r="B12" s="727"/>
      <c r="C12" s="727"/>
      <c r="D12" s="727"/>
      <c r="E12" s="729"/>
      <c r="F12" s="727"/>
      <c r="G12" s="727"/>
      <c r="H12" s="727"/>
      <c r="I12" s="727"/>
      <c r="J12" s="727"/>
      <c r="K12" s="727"/>
      <c r="L12" s="727"/>
      <c r="X12" s="995"/>
      <c r="Y12" s="995"/>
      <c r="Z12" s="995"/>
      <c r="AA12" s="995"/>
      <c r="AB12" s="995"/>
      <c r="AC12" s="995"/>
      <c r="AD12" s="995"/>
      <c r="AE12" s="995"/>
    </row>
    <row r="13" spans="1:35" ht="12" customHeight="1">
      <c r="A13" s="1007"/>
      <c r="B13" s="725"/>
      <c r="C13" s="725"/>
      <c r="D13" s="727"/>
      <c r="E13" s="730"/>
      <c r="F13" s="725"/>
      <c r="G13" s="725"/>
      <c r="H13" s="725"/>
      <c r="I13" s="1028"/>
      <c r="J13" s="727"/>
      <c r="K13" s="1004"/>
      <c r="L13" s="1004"/>
      <c r="X13" s="995"/>
      <c r="Y13" s="995"/>
      <c r="Z13" s="995"/>
      <c r="AA13" s="995"/>
      <c r="AB13" s="995"/>
      <c r="AC13" s="995"/>
      <c r="AD13" s="995"/>
      <c r="AE13" s="995"/>
    </row>
    <row r="14" spans="1:35" ht="12.75" customHeight="1">
      <c r="A14" s="1008"/>
      <c r="B14" s="55">
        <v>1</v>
      </c>
      <c r="C14" s="55">
        <v>2</v>
      </c>
      <c r="D14" s="55">
        <v>3</v>
      </c>
      <c r="E14" s="55">
        <v>4</v>
      </c>
      <c r="F14" s="55">
        <v>5</v>
      </c>
      <c r="G14" s="55">
        <v>6</v>
      </c>
      <c r="H14" s="55">
        <v>7</v>
      </c>
      <c r="I14" s="55" t="s">
        <v>52</v>
      </c>
      <c r="J14" s="55">
        <v>9</v>
      </c>
      <c r="K14" s="55">
        <v>10</v>
      </c>
      <c r="L14" s="55">
        <v>11</v>
      </c>
    </row>
    <row r="15" spans="1:35" ht="26.25" customHeight="1">
      <c r="A15" s="456">
        <v>1</v>
      </c>
      <c r="B15" s="183"/>
      <c r="C15" s="183"/>
      <c r="D15" s="510"/>
      <c r="E15" s="184"/>
      <c r="F15" s="184"/>
      <c r="G15" s="409"/>
      <c r="H15" s="409"/>
      <c r="I15" s="409" t="str">
        <f>IF(G15*H15&gt;0,G15*H15,"")</f>
        <v/>
      </c>
      <c r="J15" s="183"/>
      <c r="K15" s="183"/>
      <c r="L15" s="511"/>
    </row>
    <row r="16" spans="1:35" s="302" customFormat="1" ht="26.25" customHeight="1">
      <c r="A16" s="456">
        <v>2</v>
      </c>
      <c r="B16" s="183"/>
      <c r="C16" s="183"/>
      <c r="D16" s="510"/>
      <c r="E16" s="183"/>
      <c r="F16" s="183"/>
      <c r="G16" s="409"/>
      <c r="H16" s="409"/>
      <c r="I16" s="409" t="str">
        <f t="shared" ref="I16:I24" si="0">IF(G16*H16&gt;0,G16*H16,"")</f>
        <v/>
      </c>
      <c r="J16" s="183"/>
      <c r="K16" s="183"/>
      <c r="L16" s="511"/>
      <c r="W16" s="303"/>
      <c r="Y16" s="39"/>
      <c r="Z16" s="39"/>
      <c r="AA16" s="40"/>
      <c r="AB16" s="39"/>
      <c r="AC16" s="39"/>
      <c r="AD16" s="40"/>
      <c r="AE16" s="54"/>
      <c r="AF16" s="54"/>
      <c r="AG16" s="39"/>
      <c r="AH16" s="39"/>
      <c r="AI16" s="303"/>
    </row>
    <row r="17" spans="1:12" s="302" customFormat="1" ht="26.25" customHeight="1">
      <c r="A17" s="456">
        <v>3</v>
      </c>
      <c r="B17" s="183"/>
      <c r="C17" s="183"/>
      <c r="D17" s="510"/>
      <c r="E17" s="183"/>
      <c r="F17" s="183"/>
      <c r="G17" s="409"/>
      <c r="H17" s="409"/>
      <c r="I17" s="409" t="str">
        <f t="shared" si="0"/>
        <v/>
      </c>
      <c r="J17" s="183"/>
      <c r="K17" s="183"/>
      <c r="L17" s="511"/>
    </row>
    <row r="18" spans="1:12" s="302" customFormat="1" ht="26.25" customHeight="1">
      <c r="A18" s="456">
        <v>4</v>
      </c>
      <c r="B18" s="183"/>
      <c r="C18" s="183"/>
      <c r="D18" s="510"/>
      <c r="E18" s="183"/>
      <c r="F18" s="183"/>
      <c r="G18" s="409"/>
      <c r="H18" s="409"/>
      <c r="I18" s="409" t="str">
        <f t="shared" si="0"/>
        <v/>
      </c>
      <c r="J18" s="183"/>
      <c r="K18" s="183"/>
      <c r="L18" s="511"/>
    </row>
    <row r="19" spans="1:12" s="302" customFormat="1" ht="26.25" customHeight="1">
      <c r="A19" s="456">
        <v>5</v>
      </c>
      <c r="B19" s="183"/>
      <c r="C19" s="183"/>
      <c r="D19" s="511"/>
      <c r="E19" s="183"/>
      <c r="F19" s="183"/>
      <c r="G19" s="409"/>
      <c r="H19" s="409"/>
      <c r="I19" s="409" t="str">
        <f t="shared" si="0"/>
        <v/>
      </c>
      <c r="J19" s="183"/>
      <c r="K19" s="183"/>
      <c r="L19" s="511"/>
    </row>
    <row r="20" spans="1:12" s="302" customFormat="1" ht="26.25" customHeight="1">
      <c r="A20" s="456">
        <v>6</v>
      </c>
      <c r="B20" s="183"/>
      <c r="C20" s="183"/>
      <c r="D20" s="511"/>
      <c r="E20" s="183"/>
      <c r="F20" s="183"/>
      <c r="G20" s="409"/>
      <c r="H20" s="409"/>
      <c r="I20" s="409" t="str">
        <f t="shared" si="0"/>
        <v/>
      </c>
      <c r="J20" s="183"/>
      <c r="K20" s="183"/>
      <c r="L20" s="511"/>
    </row>
    <row r="21" spans="1:12" s="302" customFormat="1" ht="26.25" customHeight="1">
      <c r="A21" s="456">
        <v>7</v>
      </c>
      <c r="B21" s="183"/>
      <c r="C21" s="183"/>
      <c r="D21" s="511"/>
      <c r="E21" s="183"/>
      <c r="F21" s="183"/>
      <c r="G21" s="409"/>
      <c r="H21" s="409"/>
      <c r="I21" s="409" t="str">
        <f t="shared" si="0"/>
        <v/>
      </c>
      <c r="J21" s="183"/>
      <c r="K21" s="183"/>
      <c r="L21" s="511"/>
    </row>
    <row r="22" spans="1:12" s="302" customFormat="1" ht="26.25" customHeight="1">
      <c r="A22" s="456">
        <v>8</v>
      </c>
      <c r="B22" s="183"/>
      <c r="C22" s="183"/>
      <c r="D22" s="511"/>
      <c r="E22" s="183"/>
      <c r="F22" s="183"/>
      <c r="G22" s="409"/>
      <c r="H22" s="409"/>
      <c r="I22" s="409" t="str">
        <f t="shared" si="0"/>
        <v/>
      </c>
      <c r="J22" s="183"/>
      <c r="K22" s="183"/>
      <c r="L22" s="511"/>
    </row>
    <row r="23" spans="1:12" s="302" customFormat="1" ht="26.25" customHeight="1">
      <c r="A23" s="456">
        <v>9</v>
      </c>
      <c r="B23" s="183"/>
      <c r="C23" s="183"/>
      <c r="D23" s="511"/>
      <c r="E23" s="183"/>
      <c r="F23" s="183"/>
      <c r="G23" s="409"/>
      <c r="H23" s="409"/>
      <c r="I23" s="409" t="str">
        <f t="shared" si="0"/>
        <v/>
      </c>
      <c r="J23" s="183"/>
      <c r="K23" s="183"/>
      <c r="L23" s="511"/>
    </row>
    <row r="24" spans="1:12" s="509" customFormat="1" ht="26.25" customHeight="1" thickBot="1">
      <c r="A24" s="13" t="s">
        <v>3</v>
      </c>
      <c r="B24" s="183"/>
      <c r="C24" s="183"/>
      <c r="D24" s="511"/>
      <c r="E24" s="183"/>
      <c r="F24" s="183"/>
      <c r="G24" s="409"/>
      <c r="H24" s="409"/>
      <c r="I24" s="409" t="str">
        <f t="shared" si="0"/>
        <v/>
      </c>
      <c r="J24" s="183"/>
      <c r="K24" s="183"/>
      <c r="L24" s="511"/>
    </row>
    <row r="25" spans="1:12" s="172" customFormat="1" ht="26.25" customHeight="1" thickBot="1">
      <c r="A25" s="123"/>
      <c r="B25" s="168"/>
      <c r="C25" s="168"/>
      <c r="D25" s="133"/>
      <c r="E25" s="255"/>
      <c r="F25" s="169"/>
      <c r="G25" s="170"/>
      <c r="H25" s="171" t="s">
        <v>53</v>
      </c>
      <c r="I25" s="512" t="str">
        <f>IF(SUM(I15:I24)&gt;0,SUM(I15:I24),"")</f>
        <v/>
      </c>
      <c r="J25" s="457"/>
      <c r="K25" s="457"/>
      <c r="L25" s="458"/>
    </row>
    <row r="26" spans="1:12" s="172" customFormat="1" ht="6" customHeight="1">
      <c r="A26" s="126"/>
      <c r="B26" s="173"/>
      <c r="C26" s="173"/>
      <c r="D26" s="134"/>
      <c r="E26" s="256"/>
      <c r="F26" s="174"/>
      <c r="G26" s="175"/>
      <c r="H26" s="175"/>
      <c r="I26" s="175"/>
      <c r="J26" s="459"/>
      <c r="K26" s="459"/>
      <c r="L26" s="460"/>
    </row>
    <row r="27" spans="1:12" s="172" customFormat="1">
      <c r="A27" s="126"/>
      <c r="B27" s="1019"/>
      <c r="C27" s="1020"/>
      <c r="D27" s="1021"/>
      <c r="E27" s="256"/>
      <c r="F27" s="1010"/>
      <c r="G27" s="1011"/>
      <c r="H27" s="1011"/>
      <c r="I27" s="1011"/>
      <c r="J27" s="1011"/>
      <c r="K27" s="1012"/>
      <c r="L27" s="460"/>
    </row>
    <row r="28" spans="1:12">
      <c r="A28" s="126"/>
      <c r="B28" s="1022"/>
      <c r="C28" s="1023"/>
      <c r="D28" s="1024"/>
      <c r="E28" s="459"/>
      <c r="F28" s="1013"/>
      <c r="G28" s="1014"/>
      <c r="H28" s="1014"/>
      <c r="I28" s="1014"/>
      <c r="J28" s="1014"/>
      <c r="K28" s="1015"/>
      <c r="L28" s="460"/>
    </row>
    <row r="29" spans="1:12">
      <c r="A29" s="126"/>
      <c r="B29" s="1022"/>
      <c r="C29" s="1023"/>
      <c r="D29" s="1024"/>
      <c r="E29" s="459"/>
      <c r="F29" s="1013"/>
      <c r="G29" s="1014"/>
      <c r="H29" s="1014"/>
      <c r="I29" s="1014"/>
      <c r="J29" s="1014"/>
      <c r="K29" s="1015"/>
      <c r="L29" s="460"/>
    </row>
    <row r="30" spans="1:12">
      <c r="A30" s="126"/>
      <c r="B30" s="1025"/>
      <c r="C30" s="1026"/>
      <c r="D30" s="1027"/>
      <c r="E30" s="459"/>
      <c r="F30" s="1016"/>
      <c r="G30" s="1017"/>
      <c r="H30" s="1017"/>
      <c r="I30" s="1017"/>
      <c r="J30" s="1017"/>
      <c r="K30" s="1018"/>
      <c r="L30" s="460"/>
    </row>
    <row r="31" spans="1:12" ht="19.5" customHeight="1">
      <c r="A31" s="126"/>
      <c r="B31" s="1005" t="s">
        <v>54</v>
      </c>
      <c r="C31" s="1005"/>
      <c r="D31" s="1005"/>
      <c r="F31" s="1006" t="s">
        <v>248</v>
      </c>
      <c r="G31" s="1006"/>
      <c r="H31" s="1006"/>
      <c r="I31" s="1006"/>
      <c r="J31" s="1006"/>
      <c r="K31" s="1006"/>
      <c r="L31" s="14"/>
    </row>
    <row r="32" spans="1:12">
      <c r="A32" s="996" t="s">
        <v>483</v>
      </c>
      <c r="B32" s="997"/>
      <c r="C32" s="997"/>
      <c r="D32" s="997"/>
      <c r="E32" s="997"/>
      <c r="F32" s="997"/>
      <c r="G32" s="997"/>
      <c r="H32" s="997"/>
      <c r="I32" s="997"/>
      <c r="J32" s="998"/>
      <c r="K32" s="998"/>
      <c r="L32" s="999"/>
    </row>
    <row r="33" spans="1:12" ht="12.75" customHeight="1">
      <c r="A33" s="1000"/>
      <c r="B33" s="1001"/>
      <c r="C33" s="1001"/>
      <c r="D33" s="1001"/>
      <c r="E33" s="1001"/>
      <c r="F33" s="1001"/>
      <c r="G33" s="1001"/>
      <c r="H33" s="1001"/>
      <c r="I33" s="1001"/>
      <c r="J33" s="1002"/>
      <c r="K33" s="1002"/>
      <c r="L33" s="1003"/>
    </row>
    <row r="34" spans="1:12">
      <c r="A34" s="176"/>
      <c r="B34" s="176"/>
      <c r="C34" s="176"/>
      <c r="D34" s="177"/>
      <c r="E34" s="178"/>
      <c r="F34" s="178"/>
      <c r="G34" s="178"/>
      <c r="H34" s="178"/>
      <c r="I34" s="178"/>
      <c r="J34" s="178"/>
      <c r="K34" s="178"/>
      <c r="L34" s="178"/>
    </row>
  </sheetData>
  <sheetProtection algorithmName="SHA-512" hashValue="b7B2Rtnt8nSkDgJaNg2b76aLWhBfp//0h6k5LIxEyeUeAP6EBhHS5UpSgRVcw3DbwI2SR4lwjyUgH6QmsMc1IA==" saltValue="BTwEM3t1/by50cZQCpkmhQ==" spinCount="100000" sheet="1" objects="1" scenarios="1" formatCells="0" formatColumns="0" formatRows="0" insertRows="0" insertHyperlinks="0" deleteRows="0" sort="0" autoFilter="0"/>
  <mergeCells count="23">
    <mergeCell ref="F27:K30"/>
    <mergeCell ref="B27:D30"/>
    <mergeCell ref="H8:H13"/>
    <mergeCell ref="I8:I13"/>
    <mergeCell ref="A3:L3"/>
    <mergeCell ref="A4:L6"/>
    <mergeCell ref="A7:B7"/>
    <mergeCell ref="K1:L1"/>
    <mergeCell ref="X11:AE13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</mergeCells>
  <dataValidations count="1">
    <dataValidation type="decimal" operator="greaterThanOrEqual" allowBlank="1" showInputMessage="1" showErrorMessage="1" sqref="G15:H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view="pageBreakPreview" zoomScaleNormal="100" zoomScaleSheetLayoutView="100" workbookViewId="0">
      <selection activeCell="R9" sqref="R9"/>
    </sheetView>
  </sheetViews>
  <sheetFormatPr defaultRowHeight="12.75"/>
  <cols>
    <col min="1" max="1" width="3.5703125" style="132" customWidth="1"/>
    <col min="2" max="2" width="9.5703125" style="128" customWidth="1"/>
    <col min="3" max="3" width="10.7109375" style="128" customWidth="1"/>
    <col min="4" max="4" width="13.42578125" style="128" customWidth="1"/>
    <col min="5" max="5" width="10.5703125" style="128" customWidth="1"/>
    <col min="6" max="6" width="10.140625" style="128" customWidth="1"/>
    <col min="7" max="7" width="10" style="128" customWidth="1"/>
    <col min="8" max="8" width="10.5703125" style="128" customWidth="1"/>
    <col min="9" max="9" width="12.140625" style="128" customWidth="1"/>
    <col min="10" max="10" width="9.7109375" style="128" customWidth="1"/>
    <col min="11" max="11" width="7.7109375" style="128" customWidth="1"/>
    <col min="12" max="12" width="11.7109375" style="128" customWidth="1"/>
    <col min="13" max="13" width="11.5703125" style="128" customWidth="1"/>
    <col min="14" max="14" width="10.7109375" style="128" customWidth="1"/>
    <col min="15" max="15" width="12" style="128" customWidth="1"/>
    <col min="16" max="16384" width="9.140625" style="128"/>
  </cols>
  <sheetData>
    <row r="1" spans="1:34" s="124" customFormat="1" ht="7.5" customHeight="1">
      <c r="A1" s="345"/>
      <c r="O1" s="125"/>
    </row>
    <row r="2" spans="1:34" ht="21.75" customHeight="1">
      <c r="A2" s="702" t="s">
        <v>160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4"/>
    </row>
    <row r="3" spans="1:34" ht="12.75" customHeight="1">
      <c r="A3" s="693" t="s">
        <v>5</v>
      </c>
      <c r="B3" s="686" t="s">
        <v>76</v>
      </c>
      <c r="C3" s="694" t="s">
        <v>26</v>
      </c>
      <c r="D3" s="694" t="s">
        <v>156</v>
      </c>
      <c r="E3" s="686" t="s">
        <v>77</v>
      </c>
      <c r="F3" s="686" t="s">
        <v>78</v>
      </c>
      <c r="G3" s="686" t="s">
        <v>79</v>
      </c>
      <c r="H3" s="686" t="s">
        <v>80</v>
      </c>
      <c r="I3" s="686" t="s">
        <v>92</v>
      </c>
      <c r="J3" s="686" t="s">
        <v>19</v>
      </c>
      <c r="K3" s="686" t="s">
        <v>135</v>
      </c>
      <c r="L3" s="686" t="s">
        <v>127</v>
      </c>
      <c r="M3" s="689" t="s">
        <v>128</v>
      </c>
      <c r="N3" s="690"/>
      <c r="O3" s="694" t="s">
        <v>252</v>
      </c>
    </row>
    <row r="4" spans="1:34" s="129" customFormat="1" ht="24" customHeight="1">
      <c r="A4" s="693"/>
      <c r="B4" s="686"/>
      <c r="C4" s="695"/>
      <c r="D4" s="695"/>
      <c r="E4" s="686"/>
      <c r="F4" s="686"/>
      <c r="G4" s="686"/>
      <c r="H4" s="686"/>
      <c r="I4" s="686"/>
      <c r="J4" s="686"/>
      <c r="K4" s="686"/>
      <c r="L4" s="686"/>
      <c r="M4" s="691"/>
      <c r="N4" s="692"/>
      <c r="O4" s="695"/>
    </row>
    <row r="5" spans="1:34" s="129" customFormat="1" ht="34.5" customHeight="1">
      <c r="A5" s="693"/>
      <c r="B5" s="686"/>
      <c r="C5" s="695"/>
      <c r="D5" s="695"/>
      <c r="E5" s="686"/>
      <c r="F5" s="686"/>
      <c r="G5" s="686"/>
      <c r="H5" s="686"/>
      <c r="I5" s="686"/>
      <c r="J5" s="686"/>
      <c r="K5" s="686"/>
      <c r="L5" s="686"/>
      <c r="M5" s="280" t="s">
        <v>20</v>
      </c>
      <c r="N5" s="280" t="s">
        <v>200</v>
      </c>
      <c r="O5" s="705"/>
    </row>
    <row r="6" spans="1:34" s="130" customFormat="1">
      <c r="A6" s="46"/>
      <c r="B6" s="281">
        <v>1</v>
      </c>
      <c r="C6" s="281">
        <v>2</v>
      </c>
      <c r="D6" s="281">
        <v>3</v>
      </c>
      <c r="E6" s="281">
        <v>4</v>
      </c>
      <c r="F6" s="281">
        <v>5</v>
      </c>
      <c r="G6" s="281">
        <v>6</v>
      </c>
      <c r="H6" s="281">
        <v>7</v>
      </c>
      <c r="I6" s="281">
        <v>8</v>
      </c>
      <c r="J6" s="281">
        <v>9</v>
      </c>
      <c r="K6" s="281">
        <v>10</v>
      </c>
      <c r="L6" s="281">
        <v>11</v>
      </c>
      <c r="M6" s="281">
        <v>12</v>
      </c>
      <c r="N6" s="281">
        <v>13</v>
      </c>
      <c r="O6" s="281">
        <v>14</v>
      </c>
    </row>
    <row r="7" spans="1:34" ht="17.100000000000001" customHeight="1">
      <c r="A7" s="346">
        <v>1</v>
      </c>
      <c r="B7" s="47"/>
      <c r="C7" s="47"/>
      <c r="D7" s="47"/>
      <c r="E7" s="48"/>
      <c r="F7" s="49"/>
      <c r="G7" s="47"/>
      <c r="H7" s="47"/>
      <c r="I7" s="47"/>
      <c r="J7" s="48"/>
      <c r="K7" s="47"/>
      <c r="L7" s="344"/>
      <c r="M7" s="344"/>
      <c r="N7" s="344"/>
      <c r="O7" s="47"/>
    </row>
    <row r="8" spans="1:34" ht="17.100000000000001" customHeight="1">
      <c r="A8" s="346">
        <v>2</v>
      </c>
      <c r="B8" s="47"/>
      <c r="C8" s="47"/>
      <c r="D8" s="47"/>
      <c r="E8" s="48"/>
      <c r="F8" s="49"/>
      <c r="G8" s="47"/>
      <c r="H8" s="47"/>
      <c r="I8" s="47"/>
      <c r="J8" s="48"/>
      <c r="K8" s="47"/>
      <c r="L8" s="344"/>
      <c r="M8" s="344"/>
      <c r="N8" s="344"/>
      <c r="O8" s="47"/>
    </row>
    <row r="9" spans="1:34" ht="17.100000000000001" customHeight="1">
      <c r="A9" s="346">
        <v>3</v>
      </c>
      <c r="B9" s="47"/>
      <c r="C9" s="47"/>
      <c r="D9" s="47"/>
      <c r="E9" s="48"/>
      <c r="F9" s="49"/>
      <c r="G9" s="47"/>
      <c r="H9" s="47"/>
      <c r="I9" s="47"/>
      <c r="J9" s="48"/>
      <c r="K9" s="47"/>
      <c r="L9" s="344"/>
      <c r="M9" s="344"/>
      <c r="N9" s="344"/>
      <c r="O9" s="47"/>
      <c r="W9" s="292"/>
      <c r="X9" s="292"/>
      <c r="Y9" s="292"/>
      <c r="Z9" s="292"/>
      <c r="AA9" s="292"/>
      <c r="AB9" s="292"/>
      <c r="AC9" s="292"/>
      <c r="AD9" s="292"/>
    </row>
    <row r="10" spans="1:34" ht="17.100000000000001" customHeight="1">
      <c r="A10" s="346">
        <v>4</v>
      </c>
      <c r="B10" s="47"/>
      <c r="C10" s="47"/>
      <c r="D10" s="47"/>
      <c r="E10" s="48"/>
      <c r="F10" s="49"/>
      <c r="G10" s="47"/>
      <c r="H10" s="47"/>
      <c r="I10" s="47"/>
      <c r="J10" s="48"/>
      <c r="K10" s="47"/>
      <c r="L10" s="344"/>
      <c r="M10" s="344"/>
      <c r="N10" s="344"/>
      <c r="O10" s="47"/>
      <c r="W10" s="292"/>
      <c r="X10" s="292"/>
      <c r="Y10" s="292"/>
      <c r="Z10" s="292"/>
      <c r="AA10" s="292"/>
      <c r="AB10" s="292"/>
      <c r="AC10" s="292"/>
      <c r="AD10" s="292"/>
    </row>
    <row r="11" spans="1:34" ht="17.100000000000001" customHeight="1">
      <c r="A11" s="346">
        <v>5</v>
      </c>
      <c r="B11" s="47"/>
      <c r="C11" s="47"/>
      <c r="D11" s="47"/>
      <c r="E11" s="48"/>
      <c r="F11" s="49"/>
      <c r="G11" s="47"/>
      <c r="H11" s="47"/>
      <c r="I11" s="47"/>
      <c r="J11" s="48"/>
      <c r="K11" s="47"/>
      <c r="L11" s="344"/>
      <c r="M11" s="344"/>
      <c r="N11" s="344"/>
      <c r="O11" s="47"/>
      <c r="W11" s="292"/>
      <c r="X11" s="292"/>
      <c r="Y11" s="292"/>
      <c r="Z11" s="292"/>
      <c r="AA11" s="292"/>
      <c r="AB11" s="292"/>
      <c r="AC11" s="292"/>
      <c r="AD11" s="292"/>
    </row>
    <row r="12" spans="1:34" ht="17.100000000000001" customHeight="1">
      <c r="A12" s="346">
        <v>6</v>
      </c>
      <c r="B12" s="47"/>
      <c r="C12" s="47"/>
      <c r="D12" s="47"/>
      <c r="E12" s="48"/>
      <c r="F12" s="49"/>
      <c r="G12" s="47"/>
      <c r="H12" s="47"/>
      <c r="I12" s="47"/>
      <c r="J12" s="48"/>
      <c r="K12" s="47"/>
      <c r="L12" s="344"/>
      <c r="M12" s="344"/>
      <c r="N12" s="344"/>
      <c r="O12" s="47"/>
    </row>
    <row r="13" spans="1:34" ht="17.100000000000001" customHeight="1">
      <c r="A13" s="346">
        <v>7</v>
      </c>
      <c r="B13" s="47"/>
      <c r="C13" s="47"/>
      <c r="D13" s="47"/>
      <c r="E13" s="48"/>
      <c r="F13" s="49"/>
      <c r="G13" s="47"/>
      <c r="H13" s="47"/>
      <c r="I13" s="47"/>
      <c r="J13" s="48"/>
      <c r="K13" s="47"/>
      <c r="L13" s="344"/>
      <c r="M13" s="344"/>
      <c r="N13" s="344"/>
      <c r="O13" s="47"/>
    </row>
    <row r="14" spans="1:34" ht="17.100000000000001" customHeight="1">
      <c r="A14" s="346">
        <v>8</v>
      </c>
      <c r="B14" s="47"/>
      <c r="C14" s="47"/>
      <c r="D14" s="47"/>
      <c r="E14" s="48"/>
      <c r="F14" s="49"/>
      <c r="G14" s="47"/>
      <c r="H14" s="47"/>
      <c r="I14" s="47"/>
      <c r="J14" s="48"/>
      <c r="K14" s="47"/>
      <c r="L14" s="344"/>
      <c r="M14" s="344"/>
      <c r="N14" s="344"/>
      <c r="O14" s="47"/>
      <c r="V14" s="293"/>
      <c r="X14" s="39"/>
      <c r="Y14" s="39"/>
      <c r="Z14" s="40"/>
      <c r="AA14" s="39"/>
      <c r="AB14" s="39"/>
      <c r="AC14" s="40"/>
      <c r="AD14" s="54"/>
      <c r="AE14" s="54"/>
      <c r="AF14" s="39"/>
      <c r="AG14" s="39"/>
      <c r="AH14" s="293"/>
    </row>
    <row r="15" spans="1:34" ht="17.100000000000001" customHeight="1">
      <c r="A15" s="346">
        <v>9</v>
      </c>
      <c r="B15" s="47"/>
      <c r="C15" s="47"/>
      <c r="D15" s="47"/>
      <c r="E15" s="48"/>
      <c r="F15" s="49"/>
      <c r="G15" s="47"/>
      <c r="H15" s="47"/>
      <c r="I15" s="47"/>
      <c r="J15" s="48"/>
      <c r="K15" s="47"/>
      <c r="L15" s="344"/>
      <c r="M15" s="344"/>
      <c r="N15" s="344"/>
      <c r="O15" s="47"/>
    </row>
    <row r="16" spans="1:34" ht="17.100000000000001" customHeight="1">
      <c r="A16" s="346">
        <v>10</v>
      </c>
      <c r="B16" s="47"/>
      <c r="C16" s="47"/>
      <c r="D16" s="47"/>
      <c r="E16" s="48"/>
      <c r="F16" s="49"/>
      <c r="G16" s="47"/>
      <c r="H16" s="47"/>
      <c r="I16" s="47"/>
      <c r="J16" s="48"/>
      <c r="K16" s="47"/>
      <c r="L16" s="344"/>
      <c r="M16" s="344"/>
      <c r="N16" s="344"/>
      <c r="O16" s="47"/>
    </row>
    <row r="17" spans="1:15" ht="17.100000000000001" customHeight="1">
      <c r="A17" s="346">
        <v>11</v>
      </c>
      <c r="B17" s="47"/>
      <c r="C17" s="47"/>
      <c r="D17" s="47"/>
      <c r="E17" s="48"/>
      <c r="F17" s="49"/>
      <c r="G17" s="47"/>
      <c r="H17" s="47"/>
      <c r="I17" s="47"/>
      <c r="J17" s="48"/>
      <c r="K17" s="47"/>
      <c r="L17" s="344"/>
      <c r="M17" s="344"/>
      <c r="N17" s="344"/>
      <c r="O17" s="47"/>
    </row>
    <row r="18" spans="1:15" ht="17.100000000000001" customHeight="1">
      <c r="A18" s="346">
        <v>12</v>
      </c>
      <c r="B18" s="47"/>
      <c r="C18" s="47"/>
      <c r="D18" s="47"/>
      <c r="E18" s="48"/>
      <c r="F18" s="49"/>
      <c r="G18" s="47"/>
      <c r="H18" s="47"/>
      <c r="I18" s="47"/>
      <c r="J18" s="48"/>
      <c r="K18" s="47"/>
      <c r="L18" s="344"/>
      <c r="M18" s="344"/>
      <c r="N18" s="344"/>
      <c r="O18" s="47"/>
    </row>
    <row r="19" spans="1:15" ht="17.100000000000001" customHeight="1">
      <c r="A19" s="346">
        <v>13</v>
      </c>
      <c r="B19" s="47"/>
      <c r="C19" s="47"/>
      <c r="D19" s="47"/>
      <c r="E19" s="48"/>
      <c r="F19" s="49"/>
      <c r="G19" s="47"/>
      <c r="H19" s="47"/>
      <c r="I19" s="47"/>
      <c r="J19" s="48"/>
      <c r="K19" s="47"/>
      <c r="L19" s="344"/>
      <c r="M19" s="344"/>
      <c r="N19" s="344"/>
      <c r="O19" s="47"/>
    </row>
    <row r="20" spans="1:15" ht="17.100000000000001" customHeight="1">
      <c r="A20" s="346">
        <v>14</v>
      </c>
      <c r="B20" s="47"/>
      <c r="C20" s="348"/>
      <c r="D20" s="47"/>
      <c r="E20" s="48"/>
      <c r="F20" s="49"/>
      <c r="G20" s="47"/>
      <c r="H20" s="47"/>
      <c r="I20" s="47"/>
      <c r="J20" s="48"/>
      <c r="K20" s="47"/>
      <c r="L20" s="344"/>
      <c r="M20" s="344"/>
      <c r="N20" s="344"/>
      <c r="O20" s="47"/>
    </row>
    <row r="21" spans="1:15" ht="17.100000000000001" customHeight="1">
      <c r="A21" s="346">
        <v>15</v>
      </c>
      <c r="B21" s="47"/>
      <c r="C21" s="348"/>
      <c r="D21" s="47"/>
      <c r="E21" s="48"/>
      <c r="F21" s="49"/>
      <c r="G21" s="47"/>
      <c r="H21" s="47"/>
      <c r="I21" s="47"/>
      <c r="J21" s="48"/>
      <c r="K21" s="47"/>
      <c r="L21" s="344"/>
      <c r="M21" s="344"/>
      <c r="N21" s="344"/>
      <c r="O21" s="47"/>
    </row>
    <row r="22" spans="1:15" ht="17.100000000000001" customHeight="1">
      <c r="A22" s="346">
        <v>16</v>
      </c>
      <c r="B22" s="47"/>
      <c r="C22" s="348"/>
      <c r="D22" s="47"/>
      <c r="E22" s="48"/>
      <c r="F22" s="49"/>
      <c r="G22" s="47"/>
      <c r="H22" s="47"/>
      <c r="I22" s="47"/>
      <c r="J22" s="48"/>
      <c r="K22" s="47"/>
      <c r="L22" s="344"/>
      <c r="M22" s="344"/>
      <c r="N22" s="344"/>
      <c r="O22" s="47"/>
    </row>
    <row r="23" spans="1:15" s="347" customFormat="1" ht="17.100000000000001" customHeight="1">
      <c r="A23" s="343">
        <v>17</v>
      </c>
      <c r="B23" s="47"/>
      <c r="C23" s="47"/>
      <c r="D23" s="47"/>
      <c r="E23" s="48"/>
      <c r="F23" s="49"/>
      <c r="G23" s="47"/>
      <c r="H23" s="47"/>
      <c r="I23" s="47"/>
      <c r="J23" s="48"/>
      <c r="K23" s="47"/>
      <c r="L23" s="344"/>
      <c r="M23" s="344"/>
      <c r="N23" s="344"/>
      <c r="O23" s="47"/>
    </row>
    <row r="24" spans="1:15" ht="22.5" customHeight="1">
      <c r="A24" s="50"/>
      <c r="B24" s="16"/>
      <c r="C24" s="16"/>
      <c r="D24" s="16"/>
      <c r="E24" s="16"/>
      <c r="F24" s="16"/>
      <c r="G24" s="16"/>
      <c r="H24" s="16"/>
      <c r="I24" s="699" t="s">
        <v>286</v>
      </c>
      <c r="J24" s="700"/>
      <c r="K24" s="701"/>
      <c r="L24" s="409" t="str">
        <f>IF(SUM(L7:L23)&gt;0,SUM(L7:L23),"")</f>
        <v/>
      </c>
      <c r="M24" s="409" t="str">
        <f>IF(SUM(M7:M23)&gt;0,SUM(M7:M23),"")</f>
        <v/>
      </c>
      <c r="N24" s="409" t="str">
        <f>IF(SUM(N7:N23)&gt;0,SUM(N7:N23),"")</f>
        <v/>
      </c>
      <c r="O24" s="284"/>
    </row>
    <row r="25" spans="1:15" ht="21" customHeight="1">
      <c r="A25" s="50"/>
      <c r="B25" s="16"/>
      <c r="C25" s="16"/>
      <c r="D25" s="16"/>
      <c r="E25" s="16"/>
      <c r="F25" s="16"/>
      <c r="G25" s="16"/>
      <c r="H25" s="16"/>
      <c r="I25" s="696" t="s">
        <v>285</v>
      </c>
      <c r="J25" s="697"/>
      <c r="K25" s="698"/>
      <c r="L25" s="344"/>
      <c r="M25" s="344"/>
      <c r="N25" s="344"/>
      <c r="O25" s="283"/>
    </row>
    <row r="26" spans="1:15" ht="21" customHeight="1">
      <c r="A26" s="50"/>
      <c r="B26" s="16"/>
      <c r="C26" s="16"/>
      <c r="D26" s="16"/>
      <c r="E26" s="16"/>
      <c r="F26" s="16"/>
      <c r="G26" s="16"/>
      <c r="H26" s="16"/>
      <c r="I26" s="696" t="s">
        <v>285</v>
      </c>
      <c r="J26" s="697"/>
      <c r="K26" s="698"/>
      <c r="L26" s="344"/>
      <c r="M26" s="344"/>
      <c r="N26" s="344"/>
      <c r="O26" s="283"/>
    </row>
    <row r="27" spans="1:15" ht="21.75" customHeight="1">
      <c r="A27" s="50"/>
      <c r="B27" s="16"/>
      <c r="C27" s="16"/>
      <c r="D27" s="16"/>
      <c r="E27" s="16"/>
      <c r="F27" s="16"/>
      <c r="G27" s="16"/>
      <c r="H27" s="16"/>
      <c r="I27" s="696" t="s">
        <v>285</v>
      </c>
      <c r="J27" s="697"/>
      <c r="K27" s="698"/>
      <c r="L27" s="344"/>
      <c r="M27" s="344"/>
      <c r="N27" s="344"/>
      <c r="O27" s="283"/>
    </row>
    <row r="28" spans="1:15" ht="7.5" customHeight="1">
      <c r="A28" s="50"/>
      <c r="B28" s="16"/>
      <c r="C28" s="16"/>
      <c r="D28" s="16"/>
      <c r="E28" s="16"/>
      <c r="F28" s="16"/>
      <c r="G28" s="16"/>
      <c r="H28" s="16"/>
      <c r="I28" s="279"/>
      <c r="J28" s="279"/>
      <c r="K28" s="279"/>
      <c r="L28" s="282"/>
      <c r="M28" s="282"/>
      <c r="N28" s="282"/>
      <c r="O28" s="283"/>
    </row>
    <row r="29" spans="1:15" ht="14.25" customHeight="1">
      <c r="A29" s="687" t="s">
        <v>129</v>
      </c>
      <c r="B29" s="688"/>
      <c r="C29" s="688"/>
      <c r="D29" s="688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127"/>
    </row>
    <row r="30" spans="1:15">
      <c r="A30" s="684" t="s">
        <v>130</v>
      </c>
      <c r="B30" s="685"/>
      <c r="C30" s="685"/>
      <c r="D30" s="685"/>
      <c r="E30" s="685"/>
      <c r="F30" s="685"/>
      <c r="G30" s="685"/>
      <c r="H30" s="685"/>
      <c r="I30" s="685"/>
      <c r="J30" s="685"/>
      <c r="K30" s="685"/>
      <c r="L30" s="685"/>
      <c r="M30" s="685"/>
      <c r="N30" s="685"/>
      <c r="O30" s="127"/>
    </row>
    <row r="31" spans="1:1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131"/>
    </row>
    <row r="32" spans="1:15" ht="7.5" customHeight="1"/>
  </sheetData>
  <sheetProtection algorithmName="SHA-512" hashValue="Y/P9ROpjNLWEBUDhOIqIrz8b2DWUTQ577iZgYRv2dibXqNZzBACaI5iIlaw4+8uBwzxOF80P1Xuy8lCWWNOrkA==" saltValue="tSh3+Q0bnTTHWuW6Ia7Kpg==" spinCount="100000" sheet="1" objects="1" scenarios="1" formatCells="0" formatColumns="0" formatRows="0" insertRows="0" insertHyperlinks="0" deleteRows="0"/>
  <mergeCells count="21">
    <mergeCell ref="F3:F5"/>
    <mergeCell ref="I27:K27"/>
    <mergeCell ref="H3:H5"/>
    <mergeCell ref="A2:O2"/>
    <mergeCell ref="O3:O5"/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I25:K25"/>
    <mergeCell ref="I24:K24"/>
    <mergeCell ref="I26:K26"/>
  </mergeCells>
  <dataValidations count="3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sqref="L7:N23 L25:N27">
      <formula1>0</formula1>
    </dataValidation>
    <dataValidation operator="greaterThanOrEqual" allowBlank="1" showInputMessage="1" showErrorMessage="1" sqref="L24: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view="pageBreakPreview" topLeftCell="A10" zoomScale="110" zoomScaleNormal="100" zoomScaleSheetLayoutView="110" zoomScalePageLayoutView="90" workbookViewId="0">
      <selection activeCell="N12" sqref="N12"/>
    </sheetView>
  </sheetViews>
  <sheetFormatPr defaultRowHeight="12.75"/>
  <cols>
    <col min="1" max="1" width="5" style="394" customWidth="1"/>
    <col min="2" max="2" width="35.28515625" style="292" customWidth="1"/>
    <col min="3" max="4" width="8.7109375" style="129" customWidth="1"/>
    <col min="5" max="5" width="9.5703125" style="129" customWidth="1"/>
    <col min="6" max="8" width="10.28515625" style="401" customWidth="1"/>
    <col min="9" max="11" width="10.28515625" style="402" customWidth="1"/>
    <col min="12" max="12" width="12.5703125" style="394" customWidth="1"/>
    <col min="13" max="13" width="12.85546875" style="394" customWidth="1"/>
    <col min="14" max="16384" width="9.140625" style="394"/>
  </cols>
  <sheetData>
    <row r="1" spans="1:34" s="368" customFormat="1" ht="12.75" customHeight="1">
      <c r="A1" s="719" t="s">
        <v>294</v>
      </c>
      <c r="B1" s="720"/>
      <c r="C1" s="720"/>
      <c r="D1" s="720"/>
      <c r="E1" s="720"/>
      <c r="F1" s="721"/>
      <c r="G1" s="722" t="s">
        <v>102</v>
      </c>
      <c r="H1" s="723"/>
      <c r="I1" s="723"/>
      <c r="J1" s="723"/>
      <c r="K1" s="723"/>
      <c r="L1" s="724"/>
      <c r="M1" s="280"/>
    </row>
    <row r="2" spans="1:34" s="369" customFormat="1" ht="9" customHeight="1">
      <c r="A2" s="725" t="s">
        <v>5</v>
      </c>
      <c r="B2" s="726" t="s">
        <v>40</v>
      </c>
      <c r="C2" s="728" t="s">
        <v>41</v>
      </c>
      <c r="D2" s="728" t="s">
        <v>42</v>
      </c>
      <c r="E2" s="728" t="s">
        <v>43</v>
      </c>
      <c r="F2" s="731" t="s">
        <v>157</v>
      </c>
      <c r="G2" s="732"/>
      <c r="H2" s="733"/>
      <c r="I2" s="731" t="s">
        <v>158</v>
      </c>
      <c r="J2" s="732"/>
      <c r="K2" s="733"/>
      <c r="L2" s="737" t="s">
        <v>44</v>
      </c>
      <c r="M2" s="737" t="s">
        <v>227</v>
      </c>
    </row>
    <row r="3" spans="1:34" s="369" customFormat="1" ht="12" customHeight="1">
      <c r="A3" s="725"/>
      <c r="B3" s="727"/>
      <c r="C3" s="729"/>
      <c r="D3" s="729"/>
      <c r="E3" s="729"/>
      <c r="F3" s="734"/>
      <c r="G3" s="735"/>
      <c r="H3" s="736"/>
      <c r="I3" s="734"/>
      <c r="J3" s="735"/>
      <c r="K3" s="736"/>
      <c r="L3" s="738"/>
      <c r="M3" s="738"/>
    </row>
    <row r="4" spans="1:34" s="369" customFormat="1" ht="12.75" customHeight="1">
      <c r="A4" s="725"/>
      <c r="B4" s="727"/>
      <c r="C4" s="729"/>
      <c r="D4" s="729"/>
      <c r="E4" s="729"/>
      <c r="F4" s="740" t="s">
        <v>45</v>
      </c>
      <c r="G4" s="741" t="s">
        <v>93</v>
      </c>
      <c r="H4" s="741" t="s">
        <v>201</v>
      </c>
      <c r="I4" s="740" t="s">
        <v>45</v>
      </c>
      <c r="J4" s="741" t="s">
        <v>93</v>
      </c>
      <c r="K4" s="741" t="s">
        <v>201</v>
      </c>
      <c r="L4" s="738"/>
      <c r="M4" s="738"/>
    </row>
    <row r="5" spans="1:34" s="369" customFormat="1" ht="21" customHeight="1">
      <c r="A5" s="725"/>
      <c r="B5" s="727"/>
      <c r="C5" s="730"/>
      <c r="D5" s="730"/>
      <c r="E5" s="730"/>
      <c r="F5" s="740"/>
      <c r="G5" s="741"/>
      <c r="H5" s="741"/>
      <c r="I5" s="740"/>
      <c r="J5" s="741"/>
      <c r="K5" s="741"/>
      <c r="L5" s="739"/>
      <c r="M5" s="739"/>
    </row>
    <row r="6" spans="1:34" s="369" customFormat="1" ht="10.5" customHeight="1">
      <c r="A6" s="370"/>
      <c r="B6" s="287">
        <v>1</v>
      </c>
      <c r="C6" s="287">
        <v>2</v>
      </c>
      <c r="D6" s="233">
        <v>3</v>
      </c>
      <c r="E6" s="287">
        <v>4</v>
      </c>
      <c r="F6" s="397">
        <v>5</v>
      </c>
      <c r="G6" s="398">
        <v>6</v>
      </c>
      <c r="H6" s="398">
        <v>7</v>
      </c>
      <c r="I6" s="398">
        <v>8</v>
      </c>
      <c r="J6" s="397">
        <v>9</v>
      </c>
      <c r="K6" s="398">
        <v>10</v>
      </c>
      <c r="L6" s="233">
        <v>11</v>
      </c>
      <c r="M6" s="233">
        <v>12</v>
      </c>
    </row>
    <row r="7" spans="1:34" s="369" customFormat="1" ht="12" customHeight="1">
      <c r="A7" s="366" t="s">
        <v>206</v>
      </c>
      <c r="B7" s="706" t="s">
        <v>478</v>
      </c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8"/>
    </row>
    <row r="8" spans="1:34" s="372" customFormat="1" ht="11.1" customHeight="1">
      <c r="A8" s="371" t="s">
        <v>62</v>
      </c>
      <c r="B8" s="717"/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8"/>
    </row>
    <row r="9" spans="1:34" s="369" customFormat="1" ht="9.9499999999999993" customHeight="1">
      <c r="A9" s="349" t="s">
        <v>63</v>
      </c>
      <c r="B9" s="373"/>
      <c r="C9" s="374"/>
      <c r="D9" s="374"/>
      <c r="E9" s="374"/>
      <c r="F9" s="405"/>
      <c r="G9" s="405"/>
      <c r="H9" s="405"/>
      <c r="I9" s="405"/>
      <c r="J9" s="405"/>
      <c r="K9" s="405"/>
      <c r="L9" s="375"/>
      <c r="M9" s="376"/>
      <c r="X9" s="350"/>
      <c r="Y9" s="350"/>
      <c r="Z9" s="350"/>
      <c r="AA9" s="350"/>
      <c r="AB9" s="350"/>
      <c r="AC9" s="350"/>
      <c r="AD9" s="350"/>
      <c r="AE9" s="350"/>
    </row>
    <row r="10" spans="1:34" s="369" customFormat="1" ht="9.9499999999999993" customHeight="1">
      <c r="A10" s="287" t="s">
        <v>170</v>
      </c>
      <c r="B10" s="377"/>
      <c r="C10" s="367"/>
      <c r="D10" s="367"/>
      <c r="E10" s="367"/>
      <c r="F10" s="403"/>
      <c r="G10" s="403"/>
      <c r="H10" s="403"/>
      <c r="I10" s="403"/>
      <c r="J10" s="403"/>
      <c r="K10" s="403"/>
      <c r="L10" s="378"/>
      <c r="M10" s="379"/>
      <c r="X10" s="350"/>
      <c r="Y10" s="350"/>
      <c r="Z10" s="350"/>
      <c r="AA10" s="350"/>
      <c r="AB10" s="350"/>
      <c r="AC10" s="350"/>
      <c r="AD10" s="350"/>
      <c r="AE10" s="350"/>
    </row>
    <row r="11" spans="1:34" s="380" customFormat="1" ht="9.9499999999999993" customHeight="1">
      <c r="A11" s="367" t="s">
        <v>3</v>
      </c>
      <c r="B11" s="377"/>
      <c r="C11" s="367"/>
      <c r="D11" s="367"/>
      <c r="E11" s="367"/>
      <c r="F11" s="403"/>
      <c r="G11" s="403"/>
      <c r="H11" s="403"/>
      <c r="I11" s="403"/>
      <c r="J11" s="403"/>
      <c r="K11" s="403"/>
      <c r="L11" s="378"/>
      <c r="M11" s="379"/>
      <c r="X11" s="351"/>
      <c r="Y11" s="351"/>
      <c r="Z11" s="351"/>
      <c r="AA11" s="351"/>
      <c r="AB11" s="351"/>
      <c r="AC11" s="351"/>
      <c r="AD11" s="351"/>
      <c r="AE11" s="351"/>
    </row>
    <row r="12" spans="1:34" s="369" customFormat="1" ht="11.1" customHeight="1">
      <c r="A12" s="742" t="s">
        <v>32</v>
      </c>
      <c r="B12" s="714"/>
      <c r="C12" s="714"/>
      <c r="D12" s="714"/>
      <c r="E12" s="743"/>
      <c r="F12" s="404" t="str">
        <f t="shared" ref="F12:K12" si="0">IF(SUM(F9:F11)&gt;0,SUM(F9:F11),"")</f>
        <v/>
      </c>
      <c r="G12" s="404" t="str">
        <f t="shared" si="0"/>
        <v/>
      </c>
      <c r="H12" s="404" t="str">
        <f>IF(SUM(H9:H11)&gt;0,SUM(H9:H11),"")</f>
        <v/>
      </c>
      <c r="I12" s="404" t="str">
        <f t="shared" si="0"/>
        <v/>
      </c>
      <c r="J12" s="404" t="str">
        <f t="shared" si="0"/>
        <v/>
      </c>
      <c r="K12" s="404" t="str">
        <f t="shared" si="0"/>
        <v/>
      </c>
      <c r="L12" s="514"/>
      <c r="M12" s="513"/>
    </row>
    <row r="13" spans="1:34" s="369" customFormat="1" ht="11.1" customHeight="1">
      <c r="A13" s="371" t="s">
        <v>64</v>
      </c>
      <c r="B13" s="715"/>
      <c r="C13" s="715"/>
      <c r="D13" s="715"/>
      <c r="E13" s="715"/>
      <c r="F13" s="715"/>
      <c r="G13" s="715"/>
      <c r="H13" s="715"/>
      <c r="I13" s="715"/>
      <c r="J13" s="715"/>
      <c r="K13" s="715"/>
      <c r="L13" s="716"/>
      <c r="M13" s="381"/>
    </row>
    <row r="14" spans="1:34" s="369" customFormat="1" ht="9.9499999999999993" customHeight="1">
      <c r="A14" s="349" t="s">
        <v>63</v>
      </c>
      <c r="B14" s="382"/>
      <c r="C14" s="374"/>
      <c r="D14" s="374"/>
      <c r="E14" s="374"/>
      <c r="F14" s="405"/>
      <c r="G14" s="405"/>
      <c r="H14" s="405"/>
      <c r="I14" s="405"/>
      <c r="J14" s="405"/>
      <c r="K14" s="405"/>
      <c r="L14" s="375"/>
      <c r="M14" s="376"/>
      <c r="Y14" s="352"/>
      <c r="Z14" s="352"/>
      <c r="AA14" s="353" t="s">
        <v>87</v>
      </c>
      <c r="AB14" s="352"/>
      <c r="AC14" s="352"/>
      <c r="AD14" s="353" t="s">
        <v>87</v>
      </c>
      <c r="AE14" s="354">
        <v>2</v>
      </c>
      <c r="AF14" s="354">
        <v>0</v>
      </c>
      <c r="AG14" s="352"/>
      <c r="AH14" s="352"/>
    </row>
    <row r="15" spans="1:34" s="369" customFormat="1" ht="9.9499999999999993" customHeight="1">
      <c r="A15" s="287" t="s">
        <v>170</v>
      </c>
      <c r="B15" s="377"/>
      <c r="C15" s="367"/>
      <c r="D15" s="367"/>
      <c r="E15" s="367"/>
      <c r="F15" s="403"/>
      <c r="G15" s="403"/>
      <c r="H15" s="403"/>
      <c r="I15" s="403"/>
      <c r="J15" s="403"/>
      <c r="K15" s="403"/>
      <c r="L15" s="378"/>
      <c r="M15" s="379"/>
    </row>
    <row r="16" spans="1:34" s="380" customFormat="1" ht="9.9499999999999993" customHeight="1">
      <c r="A16" s="367" t="s">
        <v>3</v>
      </c>
      <c r="B16" s="377"/>
      <c r="C16" s="367"/>
      <c r="D16" s="367"/>
      <c r="E16" s="367"/>
      <c r="F16" s="405"/>
      <c r="G16" s="405"/>
      <c r="H16" s="405"/>
      <c r="I16" s="405"/>
      <c r="J16" s="405"/>
      <c r="K16" s="405"/>
      <c r="L16" s="375"/>
      <c r="M16" s="376"/>
    </row>
    <row r="17" spans="1:13" s="372" customFormat="1" ht="11.1" customHeight="1">
      <c r="A17" s="744" t="s">
        <v>65</v>
      </c>
      <c r="B17" s="745"/>
      <c r="C17" s="745"/>
      <c r="D17" s="745"/>
      <c r="E17" s="746"/>
      <c r="F17" s="406" t="str">
        <f t="shared" ref="F17:K17" si="1">IF(SUM(F14:F16)&gt;0,SUM(F14:F16),"")</f>
        <v/>
      </c>
      <c r="G17" s="406" t="str">
        <f t="shared" si="1"/>
        <v/>
      </c>
      <c r="H17" s="406" t="str">
        <f t="shared" si="1"/>
        <v/>
      </c>
      <c r="I17" s="406" t="str">
        <f t="shared" si="1"/>
        <v/>
      </c>
      <c r="J17" s="406" t="str">
        <f t="shared" si="1"/>
        <v/>
      </c>
      <c r="K17" s="406" t="str">
        <f t="shared" si="1"/>
        <v/>
      </c>
      <c r="L17" s="514"/>
      <c r="M17" s="513"/>
    </row>
    <row r="18" spans="1:13" s="384" customFormat="1" ht="11.1" customHeight="1">
      <c r="A18" s="360" t="s">
        <v>66</v>
      </c>
      <c r="B18" s="387"/>
      <c r="C18" s="387"/>
      <c r="D18" s="387"/>
      <c r="E18" s="387"/>
      <c r="F18" s="399"/>
      <c r="G18" s="399"/>
      <c r="H18" s="399"/>
      <c r="I18" s="399"/>
      <c r="J18" s="399"/>
      <c r="K18" s="399"/>
      <c r="L18" s="396"/>
      <c r="M18" s="395"/>
    </row>
    <row r="19" spans="1:13" s="384" customFormat="1" ht="9.9499999999999993" customHeight="1">
      <c r="A19" s="374" t="s">
        <v>63</v>
      </c>
      <c r="B19" s="383"/>
      <c r="C19" s="383"/>
      <c r="D19" s="383"/>
      <c r="E19" s="383"/>
      <c r="F19" s="405"/>
      <c r="G19" s="405"/>
      <c r="H19" s="405"/>
      <c r="I19" s="405"/>
      <c r="J19" s="405"/>
      <c r="K19" s="405"/>
      <c r="L19" s="375"/>
      <c r="M19" s="376"/>
    </row>
    <row r="20" spans="1:13" s="384" customFormat="1" ht="9.9499999999999993" customHeight="1">
      <c r="A20" s="367" t="s">
        <v>170</v>
      </c>
      <c r="B20" s="356"/>
      <c r="C20" s="356"/>
      <c r="D20" s="356"/>
      <c r="E20" s="356"/>
      <c r="F20" s="403"/>
      <c r="G20" s="403"/>
      <c r="H20" s="403"/>
      <c r="I20" s="403"/>
      <c r="J20" s="403"/>
      <c r="K20" s="403"/>
      <c r="L20" s="378"/>
      <c r="M20" s="379"/>
    </row>
    <row r="21" spans="1:13" s="384" customFormat="1" ht="9.9499999999999993" customHeight="1">
      <c r="A21" s="367" t="s">
        <v>3</v>
      </c>
      <c r="B21" s="356"/>
      <c r="C21" s="356"/>
      <c r="D21" s="356"/>
      <c r="E21" s="356"/>
      <c r="F21" s="403"/>
      <c r="G21" s="403"/>
      <c r="H21" s="403"/>
      <c r="I21" s="403"/>
      <c r="J21" s="403"/>
      <c r="K21" s="403"/>
      <c r="L21" s="378"/>
      <c r="M21" s="379"/>
    </row>
    <row r="22" spans="1:13" s="384" customFormat="1" ht="11.1" customHeight="1">
      <c r="A22" s="747" t="s">
        <v>67</v>
      </c>
      <c r="B22" s="748"/>
      <c r="C22" s="748"/>
      <c r="D22" s="748"/>
      <c r="E22" s="749"/>
      <c r="F22" s="403" t="str">
        <f t="shared" ref="F22:K22" si="2">IF(SUM(F19:F21)&gt;0,SUM(F19:F21),"")</f>
        <v/>
      </c>
      <c r="G22" s="403" t="str">
        <f t="shared" si="2"/>
        <v/>
      </c>
      <c r="H22" s="403" t="str">
        <f t="shared" si="2"/>
        <v/>
      </c>
      <c r="I22" s="403" t="str">
        <f t="shared" si="2"/>
        <v/>
      </c>
      <c r="J22" s="403" t="str">
        <f t="shared" si="2"/>
        <v/>
      </c>
      <c r="K22" s="403" t="str">
        <f t="shared" si="2"/>
        <v/>
      </c>
      <c r="L22" s="514"/>
      <c r="M22" s="513"/>
    </row>
    <row r="23" spans="1:13" s="372" customFormat="1" ht="10.5" customHeight="1">
      <c r="A23" s="709" t="s">
        <v>261</v>
      </c>
      <c r="B23" s="710"/>
      <c r="C23" s="710"/>
      <c r="D23" s="710"/>
      <c r="E23" s="710"/>
      <c r="F23" s="403" t="str">
        <f t="shared" ref="F23:K23" si="3">IF(SUM(F12,F17,F22)&gt;0,SUM(F12,F17,F22),"")</f>
        <v/>
      </c>
      <c r="G23" s="403" t="str">
        <f t="shared" si="3"/>
        <v/>
      </c>
      <c r="H23" s="403" t="str">
        <f t="shared" si="3"/>
        <v/>
      </c>
      <c r="I23" s="403" t="str">
        <f t="shared" si="3"/>
        <v/>
      </c>
      <c r="J23" s="403" t="str">
        <f t="shared" si="3"/>
        <v/>
      </c>
      <c r="K23" s="403" t="str">
        <f t="shared" si="3"/>
        <v/>
      </c>
      <c r="L23" s="514"/>
      <c r="M23" s="513"/>
    </row>
    <row r="24" spans="1:13" s="372" customFormat="1" ht="12" customHeight="1">
      <c r="A24" s="287" t="s">
        <v>208</v>
      </c>
      <c r="B24" s="709" t="s">
        <v>207</v>
      </c>
      <c r="C24" s="710"/>
      <c r="D24" s="710"/>
      <c r="E24" s="710"/>
      <c r="F24" s="711"/>
      <c r="G24" s="711"/>
      <c r="H24" s="711"/>
      <c r="I24" s="711"/>
      <c r="J24" s="711"/>
      <c r="K24" s="711"/>
      <c r="L24" s="711"/>
      <c r="M24" s="712"/>
    </row>
    <row r="25" spans="1:13" s="372" customFormat="1" ht="11.1" customHeight="1">
      <c r="A25" s="287" t="s">
        <v>131</v>
      </c>
      <c r="B25" s="709" t="s">
        <v>407</v>
      </c>
      <c r="C25" s="710"/>
      <c r="D25" s="710"/>
      <c r="E25" s="710"/>
      <c r="F25" s="710"/>
      <c r="G25" s="710"/>
      <c r="H25" s="710"/>
      <c r="I25" s="710"/>
      <c r="J25" s="710"/>
      <c r="K25" s="710"/>
      <c r="L25" s="710"/>
      <c r="M25" s="713"/>
    </row>
    <row r="26" spans="1:13" s="372" customFormat="1" ht="9.9499999999999993" customHeight="1">
      <c r="A26" s="287" t="s">
        <v>63</v>
      </c>
      <c r="B26" s="356"/>
      <c r="C26" s="356"/>
      <c r="D26" s="356"/>
      <c r="E26" s="356"/>
      <c r="F26" s="403"/>
      <c r="G26" s="403"/>
      <c r="H26" s="403"/>
      <c r="I26" s="403"/>
      <c r="J26" s="403"/>
      <c r="K26" s="403"/>
      <c r="L26" s="378"/>
      <c r="M26" s="379"/>
    </row>
    <row r="27" spans="1:13" s="372" customFormat="1" ht="9.9499999999999993" customHeight="1">
      <c r="A27" s="287" t="s">
        <v>170</v>
      </c>
      <c r="B27" s="356"/>
      <c r="C27" s="356"/>
      <c r="D27" s="356"/>
      <c r="E27" s="356"/>
      <c r="F27" s="403"/>
      <c r="G27" s="403"/>
      <c r="H27" s="403"/>
      <c r="I27" s="403"/>
      <c r="J27" s="403"/>
      <c r="K27" s="403"/>
      <c r="L27" s="378"/>
      <c r="M27" s="379"/>
    </row>
    <row r="28" spans="1:13" s="384" customFormat="1" ht="9.9499999999999993" customHeight="1">
      <c r="A28" s="367" t="s">
        <v>3</v>
      </c>
      <c r="B28" s="356"/>
      <c r="C28" s="356"/>
      <c r="D28" s="356"/>
      <c r="E28" s="356"/>
      <c r="F28" s="403"/>
      <c r="G28" s="403"/>
      <c r="H28" s="403"/>
      <c r="I28" s="403"/>
      <c r="J28" s="403"/>
      <c r="K28" s="403"/>
      <c r="L28" s="378"/>
      <c r="M28" s="379"/>
    </row>
    <row r="29" spans="1:13" s="372" customFormat="1" ht="11.1" customHeight="1">
      <c r="A29" s="709" t="s">
        <v>132</v>
      </c>
      <c r="B29" s="710"/>
      <c r="C29" s="710"/>
      <c r="D29" s="710"/>
      <c r="E29" s="713"/>
      <c r="F29" s="403" t="str">
        <f t="shared" ref="F29:K29" si="4">IF(SUM(F26:F28)&gt;0,SUM(F26:F28),"")</f>
        <v/>
      </c>
      <c r="G29" s="403" t="str">
        <f t="shared" si="4"/>
        <v/>
      </c>
      <c r="H29" s="403" t="str">
        <f t="shared" si="4"/>
        <v/>
      </c>
      <c r="I29" s="403" t="str">
        <f t="shared" si="4"/>
        <v/>
      </c>
      <c r="J29" s="403" t="str">
        <f t="shared" si="4"/>
        <v/>
      </c>
      <c r="K29" s="403" t="str">
        <f t="shared" si="4"/>
        <v/>
      </c>
      <c r="L29" s="514"/>
      <c r="M29" s="513"/>
    </row>
    <row r="30" spans="1:13" s="372" customFormat="1" ht="11.1" customHeight="1">
      <c r="A30" s="287" t="s">
        <v>75</v>
      </c>
      <c r="B30" s="709" t="s">
        <v>408</v>
      </c>
      <c r="C30" s="710"/>
      <c r="D30" s="710"/>
      <c r="E30" s="710"/>
      <c r="F30" s="714"/>
      <c r="G30" s="714"/>
      <c r="H30" s="714"/>
      <c r="I30" s="714"/>
      <c r="J30" s="714"/>
      <c r="K30" s="714"/>
      <c r="L30" s="711"/>
      <c r="M30" s="713"/>
    </row>
    <row r="31" spans="1:13" s="372" customFormat="1" ht="9.9499999999999993" customHeight="1">
      <c r="A31" s="287" t="s">
        <v>63</v>
      </c>
      <c r="B31" s="385"/>
      <c r="C31" s="356"/>
      <c r="D31" s="356"/>
      <c r="E31" s="360"/>
      <c r="F31" s="407"/>
      <c r="G31" s="407"/>
      <c r="H31" s="407"/>
      <c r="I31" s="407"/>
      <c r="J31" s="407"/>
      <c r="K31" s="407"/>
      <c r="L31" s="386"/>
      <c r="M31" s="379"/>
    </row>
    <row r="32" spans="1:13" s="372" customFormat="1" ht="9.9499999999999993" customHeight="1">
      <c r="A32" s="287" t="s">
        <v>170</v>
      </c>
      <c r="B32" s="387"/>
      <c r="C32" s="356"/>
      <c r="D32" s="356"/>
      <c r="E32" s="356"/>
      <c r="F32" s="405"/>
      <c r="G32" s="405"/>
      <c r="H32" s="405"/>
      <c r="I32" s="405"/>
      <c r="J32" s="405"/>
      <c r="K32" s="405"/>
      <c r="L32" s="378"/>
      <c r="M32" s="379"/>
    </row>
    <row r="33" spans="1:13" s="384" customFormat="1" ht="9.9499999999999993" customHeight="1">
      <c r="A33" s="367" t="s">
        <v>3</v>
      </c>
      <c r="B33" s="387"/>
      <c r="C33" s="356"/>
      <c r="D33" s="356"/>
      <c r="E33" s="356"/>
      <c r="F33" s="403"/>
      <c r="G33" s="403"/>
      <c r="H33" s="403"/>
      <c r="I33" s="403"/>
      <c r="J33" s="403"/>
      <c r="K33" s="403"/>
      <c r="L33" s="378"/>
      <c r="M33" s="379"/>
    </row>
    <row r="34" spans="1:13" s="372" customFormat="1" ht="11.1" customHeight="1">
      <c r="A34" s="709" t="s">
        <v>169</v>
      </c>
      <c r="B34" s="710"/>
      <c r="C34" s="710"/>
      <c r="D34" s="710"/>
      <c r="E34" s="713"/>
      <c r="F34" s="403" t="str">
        <f t="shared" ref="F34:K34" si="5">IF(SUM(F31:F33)&gt;0,SUM(F31:F33),"")</f>
        <v/>
      </c>
      <c r="G34" s="403" t="str">
        <f t="shared" si="5"/>
        <v/>
      </c>
      <c r="H34" s="403" t="str">
        <f t="shared" si="5"/>
        <v/>
      </c>
      <c r="I34" s="403" t="str">
        <f t="shared" si="5"/>
        <v/>
      </c>
      <c r="J34" s="403" t="str">
        <f t="shared" si="5"/>
        <v/>
      </c>
      <c r="K34" s="403" t="str">
        <f t="shared" si="5"/>
        <v/>
      </c>
      <c r="L34" s="514"/>
      <c r="M34" s="513"/>
    </row>
    <row r="35" spans="1:13" s="372" customFormat="1" ht="11.1" customHeight="1">
      <c r="A35" s="287" t="s">
        <v>409</v>
      </c>
      <c r="B35" s="709" t="s">
        <v>159</v>
      </c>
      <c r="C35" s="710"/>
      <c r="D35" s="710"/>
      <c r="E35" s="710"/>
      <c r="F35" s="710"/>
      <c r="G35" s="710"/>
      <c r="H35" s="710"/>
      <c r="I35" s="710"/>
      <c r="J35" s="710"/>
      <c r="K35" s="710"/>
      <c r="L35" s="711"/>
      <c r="M35" s="713"/>
    </row>
    <row r="36" spans="1:13" s="372" customFormat="1" ht="9.9499999999999993" customHeight="1">
      <c r="A36" s="287" t="s">
        <v>63</v>
      </c>
      <c r="B36" s="377"/>
      <c r="C36" s="388"/>
      <c r="D36" s="388"/>
      <c r="E36" s="388"/>
      <c r="F36" s="408"/>
      <c r="G36" s="408"/>
      <c r="H36" s="408"/>
      <c r="I36" s="403"/>
      <c r="J36" s="403"/>
      <c r="K36" s="403"/>
      <c r="L36" s="378"/>
      <c r="M36" s="379"/>
    </row>
    <row r="37" spans="1:13" s="372" customFormat="1" ht="9.9499999999999993" customHeight="1">
      <c r="A37" s="287" t="s">
        <v>170</v>
      </c>
      <c r="B37" s="377"/>
      <c r="C37" s="388"/>
      <c r="D37" s="388"/>
      <c r="E37" s="388"/>
      <c r="F37" s="408"/>
      <c r="G37" s="408"/>
      <c r="H37" s="408"/>
      <c r="I37" s="403"/>
      <c r="J37" s="403"/>
      <c r="K37" s="403"/>
      <c r="L37" s="378"/>
      <c r="M37" s="389"/>
    </row>
    <row r="38" spans="1:13" s="384" customFormat="1" ht="9.9499999999999993" customHeight="1">
      <c r="A38" s="367" t="s">
        <v>3</v>
      </c>
      <c r="B38" s="377"/>
      <c r="C38" s="388"/>
      <c r="D38" s="388"/>
      <c r="E38" s="388"/>
      <c r="F38" s="408"/>
      <c r="G38" s="408"/>
      <c r="H38" s="408"/>
      <c r="I38" s="403"/>
      <c r="J38" s="403"/>
      <c r="K38" s="403"/>
      <c r="L38" s="378"/>
      <c r="M38" s="379"/>
    </row>
    <row r="39" spans="1:13" s="372" customFormat="1" ht="11.1" customHeight="1">
      <c r="A39" s="709" t="s">
        <v>410</v>
      </c>
      <c r="B39" s="710"/>
      <c r="C39" s="710"/>
      <c r="D39" s="710"/>
      <c r="E39" s="713"/>
      <c r="F39" s="403" t="str">
        <f t="shared" ref="F39:K39" si="6">IF(SUM(F36:F38)&gt;0,SUM(F36:F38),"")</f>
        <v/>
      </c>
      <c r="G39" s="403" t="str">
        <f t="shared" si="6"/>
        <v/>
      </c>
      <c r="H39" s="403" t="str">
        <f t="shared" si="6"/>
        <v/>
      </c>
      <c r="I39" s="403" t="str">
        <f t="shared" si="6"/>
        <v/>
      </c>
      <c r="J39" s="403" t="str">
        <f t="shared" si="6"/>
        <v/>
      </c>
      <c r="K39" s="403" t="str">
        <f t="shared" si="6"/>
        <v/>
      </c>
      <c r="L39" s="514"/>
      <c r="M39" s="513"/>
    </row>
    <row r="40" spans="1:13" s="369" customFormat="1" ht="11.1" customHeight="1">
      <c r="A40" s="709" t="s">
        <v>46</v>
      </c>
      <c r="B40" s="710"/>
      <c r="C40" s="710"/>
      <c r="D40" s="710"/>
      <c r="E40" s="713"/>
      <c r="F40" s="403" t="str">
        <f t="shared" ref="F40:K40" si="7">IF(SUM(F29,F34,F39)&gt;0,SUM(F29,F34,F39),"")</f>
        <v/>
      </c>
      <c r="G40" s="403" t="str">
        <f t="shared" si="7"/>
        <v/>
      </c>
      <c r="H40" s="403" t="str">
        <f t="shared" si="7"/>
        <v/>
      </c>
      <c r="I40" s="403" t="str">
        <f t="shared" si="7"/>
        <v/>
      </c>
      <c r="J40" s="403" t="str">
        <f t="shared" si="7"/>
        <v/>
      </c>
      <c r="K40" s="403" t="str">
        <f t="shared" si="7"/>
        <v/>
      </c>
      <c r="L40" s="514"/>
      <c r="M40" s="513"/>
    </row>
    <row r="41" spans="1:13" s="369" customFormat="1" ht="12" customHeight="1">
      <c r="A41" s="287" t="s">
        <v>239</v>
      </c>
      <c r="B41" s="709" t="s">
        <v>172</v>
      </c>
      <c r="C41" s="710"/>
      <c r="D41" s="710"/>
      <c r="E41" s="710"/>
      <c r="F41" s="710"/>
      <c r="G41" s="710"/>
      <c r="H41" s="710"/>
      <c r="I41" s="710"/>
      <c r="J41" s="710"/>
      <c r="K41" s="710"/>
      <c r="L41" s="711"/>
      <c r="M41" s="713"/>
    </row>
    <row r="42" spans="1:13" s="369" customFormat="1" ht="9.9499999999999993" customHeight="1">
      <c r="A42" s="287" t="s">
        <v>63</v>
      </c>
      <c r="B42" s="355"/>
      <c r="C42" s="356"/>
      <c r="D42" s="356"/>
      <c r="E42" s="356"/>
      <c r="F42" s="403"/>
      <c r="G42" s="403"/>
      <c r="H42" s="403"/>
      <c r="I42" s="403"/>
      <c r="J42" s="403"/>
      <c r="K42" s="403"/>
      <c r="L42" s="356"/>
      <c r="M42" s="357"/>
    </row>
    <row r="43" spans="1:13" s="372" customFormat="1" ht="9.9499999999999993" customHeight="1">
      <c r="A43" s="287" t="s">
        <v>170</v>
      </c>
      <c r="B43" s="355"/>
      <c r="C43" s="356"/>
      <c r="D43" s="356"/>
      <c r="E43" s="356"/>
      <c r="F43" s="403"/>
      <c r="G43" s="403"/>
      <c r="H43" s="403"/>
      <c r="I43" s="403"/>
      <c r="J43" s="403"/>
      <c r="K43" s="403"/>
      <c r="L43" s="378"/>
      <c r="M43" s="357"/>
    </row>
    <row r="44" spans="1:13" s="384" customFormat="1" ht="9.9499999999999993" customHeight="1">
      <c r="A44" s="367" t="s">
        <v>3</v>
      </c>
      <c r="B44" s="355"/>
      <c r="C44" s="356"/>
      <c r="D44" s="356"/>
      <c r="E44" s="356"/>
      <c r="F44" s="403"/>
      <c r="G44" s="403"/>
      <c r="H44" s="403"/>
      <c r="I44" s="403"/>
      <c r="J44" s="403"/>
      <c r="K44" s="403"/>
      <c r="L44" s="356"/>
      <c r="M44" s="357"/>
    </row>
    <row r="45" spans="1:13" s="372" customFormat="1" ht="10.5" customHeight="1">
      <c r="A45" s="709" t="s">
        <v>125</v>
      </c>
      <c r="B45" s="750"/>
      <c r="C45" s="750"/>
      <c r="D45" s="750"/>
      <c r="E45" s="751"/>
      <c r="F45" s="403" t="str">
        <f t="shared" ref="F45:K45" si="8">IF(SUM(F42:F44)&gt;0,SUM(F42:F44),"")</f>
        <v/>
      </c>
      <c r="G45" s="403" t="str">
        <f t="shared" si="8"/>
        <v/>
      </c>
      <c r="H45" s="403" t="str">
        <f t="shared" si="8"/>
        <v/>
      </c>
      <c r="I45" s="403" t="str">
        <f t="shared" si="8"/>
        <v/>
      </c>
      <c r="J45" s="403" t="str">
        <f t="shared" si="8"/>
        <v/>
      </c>
      <c r="K45" s="403" t="str">
        <f t="shared" si="8"/>
        <v/>
      </c>
      <c r="L45" s="514"/>
      <c r="M45" s="513"/>
    </row>
    <row r="46" spans="1:13" s="372" customFormat="1" ht="12" customHeight="1">
      <c r="A46" s="287" t="s">
        <v>154</v>
      </c>
      <c r="B46" s="709" t="s">
        <v>210</v>
      </c>
      <c r="C46" s="710"/>
      <c r="D46" s="710"/>
      <c r="E46" s="713"/>
      <c r="F46" s="403" t="str">
        <f t="shared" ref="F46:K46" si="9">IF(SUM(F23,F40,F45)&gt;0,SUM(F23,F40,F45),"")</f>
        <v/>
      </c>
      <c r="G46" s="403" t="str">
        <f t="shared" si="9"/>
        <v/>
      </c>
      <c r="H46" s="403" t="str">
        <f t="shared" si="9"/>
        <v/>
      </c>
      <c r="I46" s="403" t="str">
        <f t="shared" si="9"/>
        <v/>
      </c>
      <c r="J46" s="403" t="str">
        <f t="shared" si="9"/>
        <v/>
      </c>
      <c r="K46" s="403" t="str">
        <f t="shared" si="9"/>
        <v/>
      </c>
      <c r="L46" s="514"/>
      <c r="M46" s="513"/>
    </row>
    <row r="47" spans="1:13" s="372" customFormat="1" ht="9.9499999999999993" customHeight="1">
      <c r="A47" s="358"/>
      <c r="B47" s="752" t="s">
        <v>209</v>
      </c>
      <c r="C47" s="753"/>
      <c r="D47" s="753"/>
      <c r="E47" s="753"/>
      <c r="F47" s="753"/>
      <c r="G47" s="753"/>
      <c r="H47" s="753"/>
      <c r="I47" s="753"/>
      <c r="J47" s="753"/>
      <c r="K47" s="753"/>
      <c r="L47" s="754"/>
      <c r="M47" s="755"/>
    </row>
    <row r="48" spans="1:13" s="372" customFormat="1" ht="11.1" customHeight="1">
      <c r="A48" s="359" t="s">
        <v>211</v>
      </c>
      <c r="B48" s="360" t="s">
        <v>233</v>
      </c>
      <c r="C48" s="361"/>
      <c r="D48" s="356"/>
      <c r="E48" s="356"/>
      <c r="F48" s="404"/>
      <c r="G48" s="404"/>
      <c r="H48" s="404"/>
      <c r="I48" s="404"/>
      <c r="J48" s="404"/>
      <c r="K48" s="403"/>
      <c r="L48" s="356"/>
      <c r="M48" s="390"/>
    </row>
    <row r="49" spans="1:13" s="372" customFormat="1" ht="11.1" customHeight="1">
      <c r="A49" s="359" t="s">
        <v>212</v>
      </c>
      <c r="B49" s="360" t="s">
        <v>233</v>
      </c>
      <c r="C49" s="361"/>
      <c r="D49" s="356"/>
      <c r="E49" s="356"/>
      <c r="F49" s="404"/>
      <c r="G49" s="404"/>
      <c r="H49" s="404"/>
      <c r="I49" s="404"/>
      <c r="J49" s="404"/>
      <c r="K49" s="403"/>
      <c r="L49" s="356"/>
      <c r="M49" s="390"/>
    </row>
    <row r="50" spans="1:13" s="384" customFormat="1" ht="9.9499999999999993" customHeight="1">
      <c r="A50" s="362" t="s">
        <v>3</v>
      </c>
      <c r="B50" s="756"/>
      <c r="C50" s="757"/>
      <c r="D50" s="356"/>
      <c r="E50" s="356"/>
      <c r="F50" s="403"/>
      <c r="G50" s="403"/>
      <c r="H50" s="403"/>
      <c r="I50" s="403"/>
      <c r="J50" s="403"/>
      <c r="K50" s="403"/>
      <c r="L50" s="378"/>
      <c r="M50" s="379"/>
    </row>
    <row r="51" spans="1:13" s="384" customFormat="1" ht="7.5" customHeight="1">
      <c r="A51" s="363"/>
      <c r="B51" s="364"/>
      <c r="C51" s="364"/>
      <c r="D51" s="365"/>
      <c r="E51" s="365"/>
      <c r="F51" s="400"/>
      <c r="G51" s="400"/>
      <c r="H51" s="400"/>
      <c r="I51" s="400"/>
      <c r="J51" s="400"/>
      <c r="K51" s="400"/>
      <c r="L51" s="391"/>
      <c r="M51" s="392"/>
    </row>
    <row r="52" spans="1:13" s="393" customFormat="1" ht="47.25" customHeight="1">
      <c r="A52" s="758" t="s">
        <v>479</v>
      </c>
      <c r="B52" s="758"/>
      <c r="C52" s="758"/>
      <c r="D52" s="758"/>
      <c r="E52" s="758"/>
      <c r="F52" s="758"/>
      <c r="G52" s="758"/>
      <c r="H52" s="758"/>
      <c r="I52" s="758"/>
      <c r="J52" s="758"/>
      <c r="K52" s="758"/>
      <c r="L52" s="758"/>
      <c r="M52" s="758"/>
    </row>
  </sheetData>
  <sheetProtection algorithmName="SHA-512" hashValue="zHRYoERucdz6QeZ5p1hMKXcojjnFklVQ1Lq6yIkqNMeYTA4RTFbpSXR39n+cDkdiSXUmd8vYO8vkE0Z/k0RSVw==" saltValue="zhpRJ7+RKyhPnmRNFAwTjw==" spinCount="100000" sheet="1" objects="1" scenarios="1" formatCells="0" formatColumns="0" formatRows="0" insertRows="0" deleteRows="0" sort="0" autoFilter="0" pivotTables="0"/>
  <mergeCells count="38">
    <mergeCell ref="A45:E45"/>
    <mergeCell ref="B46:E46"/>
    <mergeCell ref="B47:M47"/>
    <mergeCell ref="B50:C50"/>
    <mergeCell ref="A52:M52"/>
    <mergeCell ref="B41:M41"/>
    <mergeCell ref="A12:E12"/>
    <mergeCell ref="A17:E17"/>
    <mergeCell ref="A22:E22"/>
    <mergeCell ref="A23:E23"/>
    <mergeCell ref="A29:E29"/>
    <mergeCell ref="A34:E34"/>
    <mergeCell ref="A39:E39"/>
    <mergeCell ref="A40:E40"/>
    <mergeCell ref="M2:M5"/>
    <mergeCell ref="F4:F5"/>
    <mergeCell ref="G4:G5"/>
    <mergeCell ref="H4:H5"/>
    <mergeCell ref="I4:I5"/>
    <mergeCell ref="J4:J5"/>
    <mergeCell ref="K4:K5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</mergeCells>
  <dataValidations count="3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14:K16 F19:K21 F26:K28 F31:K33 F36:K38 F42:K44 F48:K50 F9:K11">
      <formula1>0</formula1>
    </dataValidation>
    <dataValidation operator="greaterThanOrEqual" allowBlank="1" showInputMessage="1" showErrorMessage="1" sqref="F12:K12 F17:K17 F22:K23 F29:K29 F34:K34 F39:K40 F45:K4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landscape" r:id="rId1"/>
  <headerFooter alignWithMargins="0">
    <oddFooter xml:space="preserve">&amp;L&amp;8PROW 2014-2020_19.2/3/z&amp;R&amp;8Strona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4"/>
  <sheetViews>
    <sheetView showGridLines="0" view="pageBreakPreview" zoomScale="110" zoomScaleNormal="190" zoomScaleSheetLayoutView="110" zoomScalePageLayoutView="115" workbookViewId="0">
      <selection activeCell="E5" sqref="E5"/>
    </sheetView>
  </sheetViews>
  <sheetFormatPr defaultRowHeight="12"/>
  <cols>
    <col min="1" max="1" width="6" style="202" customWidth="1"/>
    <col min="2" max="2" width="21.7109375" style="202" customWidth="1"/>
    <col min="3" max="3" width="13.7109375" style="202" customWidth="1"/>
    <col min="4" max="5" width="12.7109375" style="202" customWidth="1"/>
    <col min="6" max="6" width="10.42578125" style="207" customWidth="1"/>
    <col min="7" max="7" width="12.7109375" style="202" customWidth="1"/>
    <col min="8" max="12" width="3.28515625" style="202" customWidth="1"/>
    <col min="13" max="16" width="9.140625" style="195"/>
    <col min="17" max="17" width="9.140625" style="195" customWidth="1"/>
    <col min="18" max="18" width="12" style="195" hidden="1" customWidth="1"/>
    <col min="19" max="56" width="9.140625" style="195"/>
    <col min="57" max="16384" width="9.140625" style="202"/>
  </cols>
  <sheetData>
    <row r="1" spans="1:12" ht="24" customHeight="1">
      <c r="A1" s="804" t="s">
        <v>461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</row>
    <row r="2" spans="1:12" ht="3" customHeight="1">
      <c r="A2" s="203"/>
      <c r="B2" s="203"/>
      <c r="C2" s="203"/>
      <c r="D2" s="203"/>
      <c r="E2" s="203"/>
      <c r="F2" s="204"/>
      <c r="G2" s="203"/>
      <c r="H2" s="203"/>
      <c r="I2" s="203"/>
      <c r="J2" s="203"/>
      <c r="K2" s="203"/>
      <c r="L2" s="203"/>
    </row>
    <row r="3" spans="1:12" s="195" customFormat="1" ht="18" customHeight="1">
      <c r="A3" s="805" t="s">
        <v>384</v>
      </c>
      <c r="B3" s="806"/>
      <c r="C3" s="806"/>
      <c r="D3" s="806"/>
      <c r="E3" s="806"/>
      <c r="F3" s="806"/>
      <c r="G3" s="806"/>
      <c r="H3" s="806"/>
      <c r="I3" s="410"/>
      <c r="J3" s="410"/>
      <c r="K3" s="410"/>
      <c r="L3" s="411"/>
    </row>
    <row r="4" spans="1:12" s="195" customFormat="1" ht="40.5" customHeight="1">
      <c r="A4" s="209" t="s">
        <v>5</v>
      </c>
      <c r="B4" s="311" t="s">
        <v>230</v>
      </c>
      <c r="C4" s="788" t="s">
        <v>360</v>
      </c>
      <c r="D4" s="778"/>
      <c r="E4" s="311" t="s">
        <v>301</v>
      </c>
      <c r="F4" s="311" t="s">
        <v>235</v>
      </c>
      <c r="G4" s="210" t="s">
        <v>253</v>
      </c>
      <c r="H4" s="788" t="s">
        <v>231</v>
      </c>
      <c r="I4" s="789"/>
      <c r="J4" s="789"/>
      <c r="K4" s="789"/>
      <c r="L4" s="778"/>
    </row>
    <row r="5" spans="1:12" s="195" customFormat="1" ht="24.95" customHeight="1">
      <c r="A5" s="759" t="s">
        <v>12</v>
      </c>
      <c r="B5" s="768" t="s">
        <v>232</v>
      </c>
      <c r="C5" s="800" t="s">
        <v>361</v>
      </c>
      <c r="D5" s="801"/>
      <c r="E5" s="445"/>
      <c r="F5" s="200" t="s">
        <v>460</v>
      </c>
      <c r="G5" s="446" t="str">
        <f>IF(SUM(G6:G7)&gt;0,SUM(G6:G7),"")</f>
        <v/>
      </c>
      <c r="H5" s="765"/>
      <c r="I5" s="766"/>
      <c r="J5" s="766"/>
      <c r="K5" s="766"/>
      <c r="L5" s="767"/>
    </row>
    <row r="6" spans="1:12" s="195" customFormat="1" ht="24.95" customHeight="1">
      <c r="A6" s="760"/>
      <c r="B6" s="794"/>
      <c r="C6" s="800" t="s">
        <v>362</v>
      </c>
      <c r="D6" s="801"/>
      <c r="E6" s="257" t="s">
        <v>10</v>
      </c>
      <c r="F6" s="200" t="s">
        <v>460</v>
      </c>
      <c r="G6" s="446"/>
      <c r="H6" s="765"/>
      <c r="I6" s="766"/>
      <c r="J6" s="766"/>
      <c r="K6" s="766"/>
      <c r="L6" s="767"/>
    </row>
    <row r="7" spans="1:12" ht="24.95" customHeight="1">
      <c r="A7" s="760"/>
      <c r="B7" s="794"/>
      <c r="C7" s="800" t="s">
        <v>363</v>
      </c>
      <c r="D7" s="801"/>
      <c r="E7" s="257" t="s">
        <v>10</v>
      </c>
      <c r="F7" s="200" t="s">
        <v>460</v>
      </c>
      <c r="G7" s="446"/>
      <c r="H7" s="765"/>
      <c r="I7" s="766"/>
      <c r="J7" s="766"/>
      <c r="K7" s="766"/>
      <c r="L7" s="767"/>
    </row>
    <row r="8" spans="1:12" ht="24.95" customHeight="1">
      <c r="A8" s="760"/>
      <c r="B8" s="794"/>
      <c r="C8" s="800" t="s">
        <v>374</v>
      </c>
      <c r="D8" s="801"/>
      <c r="E8" s="257" t="s">
        <v>10</v>
      </c>
      <c r="F8" s="200" t="s">
        <v>460</v>
      </c>
      <c r="G8" s="446"/>
      <c r="H8" s="765"/>
      <c r="I8" s="766"/>
      <c r="J8" s="766"/>
      <c r="K8" s="766"/>
      <c r="L8" s="767"/>
    </row>
    <row r="9" spans="1:12" ht="33.75" customHeight="1">
      <c r="A9" s="760"/>
      <c r="B9" s="794"/>
      <c r="C9" s="800" t="s">
        <v>375</v>
      </c>
      <c r="D9" s="801"/>
      <c r="E9" s="257" t="s">
        <v>10</v>
      </c>
      <c r="F9" s="200" t="s">
        <v>460</v>
      </c>
      <c r="G9" s="446"/>
      <c r="H9" s="765"/>
      <c r="I9" s="766"/>
      <c r="J9" s="766"/>
      <c r="K9" s="766"/>
      <c r="L9" s="767"/>
    </row>
    <row r="10" spans="1:12" ht="24.95" customHeight="1">
      <c r="A10" s="760"/>
      <c r="B10" s="794"/>
      <c r="C10" s="800" t="s">
        <v>376</v>
      </c>
      <c r="D10" s="801"/>
      <c r="E10" s="257" t="s">
        <v>10</v>
      </c>
      <c r="F10" s="200" t="s">
        <v>460</v>
      </c>
      <c r="G10" s="446"/>
      <c r="H10" s="765"/>
      <c r="I10" s="766"/>
      <c r="J10" s="766"/>
      <c r="K10" s="766"/>
      <c r="L10" s="767"/>
    </row>
    <row r="11" spans="1:12" ht="24.95" customHeight="1">
      <c r="A11" s="761"/>
      <c r="B11" s="769"/>
      <c r="C11" s="800" t="s">
        <v>377</v>
      </c>
      <c r="D11" s="801"/>
      <c r="E11" s="257" t="s">
        <v>10</v>
      </c>
      <c r="F11" s="200" t="s">
        <v>460</v>
      </c>
      <c r="G11" s="446"/>
      <c r="H11" s="765"/>
      <c r="I11" s="766"/>
      <c r="J11" s="766"/>
      <c r="K11" s="766"/>
      <c r="L11" s="767"/>
    </row>
    <row r="12" spans="1:12" ht="24.95" customHeight="1">
      <c r="A12" s="760" t="s">
        <v>13</v>
      </c>
      <c r="B12" s="794" t="s">
        <v>364</v>
      </c>
      <c r="C12" s="795" t="s">
        <v>361</v>
      </c>
      <c r="D12" s="796"/>
      <c r="E12" s="211"/>
      <c r="F12" s="200" t="s">
        <v>460</v>
      </c>
      <c r="G12" s="447" t="str">
        <f>IF(SUM(G13:G14)&gt;0,SUM(G13:G14),"")</f>
        <v/>
      </c>
      <c r="H12" s="797"/>
      <c r="I12" s="798"/>
      <c r="J12" s="798"/>
      <c r="K12" s="798"/>
      <c r="L12" s="799"/>
    </row>
    <row r="13" spans="1:12" ht="24.95" customHeight="1">
      <c r="A13" s="760"/>
      <c r="B13" s="794"/>
      <c r="C13" s="800" t="s">
        <v>362</v>
      </c>
      <c r="D13" s="801"/>
      <c r="E13" s="257" t="s">
        <v>10</v>
      </c>
      <c r="F13" s="200" t="s">
        <v>460</v>
      </c>
      <c r="G13" s="448"/>
      <c r="H13" s="765"/>
      <c r="I13" s="766"/>
      <c r="J13" s="766"/>
      <c r="K13" s="766"/>
      <c r="L13" s="767"/>
    </row>
    <row r="14" spans="1:12" ht="24.95" customHeight="1">
      <c r="A14" s="761"/>
      <c r="B14" s="769"/>
      <c r="C14" s="800" t="s">
        <v>363</v>
      </c>
      <c r="D14" s="801"/>
      <c r="E14" s="257" t="s">
        <v>10</v>
      </c>
      <c r="F14" s="200" t="s">
        <v>460</v>
      </c>
      <c r="G14" s="448"/>
      <c r="H14" s="765"/>
      <c r="I14" s="766"/>
      <c r="J14" s="766"/>
      <c r="K14" s="766"/>
      <c r="L14" s="767"/>
    </row>
    <row r="15" spans="1:12" ht="34.5" customHeight="1">
      <c r="A15" s="307" t="s">
        <v>9</v>
      </c>
      <c r="B15" s="308" t="s">
        <v>302</v>
      </c>
      <c r="C15" s="780" t="s">
        <v>10</v>
      </c>
      <c r="D15" s="781"/>
      <c r="E15" s="449"/>
      <c r="F15" s="212" t="s">
        <v>365</v>
      </c>
      <c r="G15" s="447"/>
      <c r="H15" s="765"/>
      <c r="I15" s="766"/>
      <c r="J15" s="766"/>
      <c r="K15" s="766"/>
      <c r="L15" s="767"/>
    </row>
    <row r="16" spans="1:12" ht="24.95" customHeight="1">
      <c r="A16" s="306" t="s">
        <v>14</v>
      </c>
      <c r="B16" s="304" t="s">
        <v>366</v>
      </c>
      <c r="C16" s="780" t="s">
        <v>10</v>
      </c>
      <c r="D16" s="781"/>
      <c r="E16" s="450"/>
      <c r="F16" s="212" t="s">
        <v>365</v>
      </c>
      <c r="G16" s="448"/>
      <c r="H16" s="765"/>
      <c r="I16" s="766"/>
      <c r="J16" s="766"/>
      <c r="K16" s="766"/>
      <c r="L16" s="767"/>
    </row>
    <row r="17" spans="1:12" ht="45.75" customHeight="1">
      <c r="A17" s="306" t="s">
        <v>15</v>
      </c>
      <c r="B17" s="304" t="s">
        <v>367</v>
      </c>
      <c r="C17" s="780" t="s">
        <v>10</v>
      </c>
      <c r="D17" s="781"/>
      <c r="E17" s="450"/>
      <c r="F17" s="212" t="s">
        <v>365</v>
      </c>
      <c r="G17" s="448"/>
      <c r="H17" s="765"/>
      <c r="I17" s="766"/>
      <c r="J17" s="766"/>
      <c r="K17" s="766"/>
      <c r="L17" s="767"/>
    </row>
    <row r="18" spans="1:12" ht="24.95" customHeight="1">
      <c r="A18" s="306" t="s">
        <v>16</v>
      </c>
      <c r="B18" s="304" t="s">
        <v>303</v>
      </c>
      <c r="C18" s="780" t="s">
        <v>10</v>
      </c>
      <c r="D18" s="781"/>
      <c r="E18" s="450"/>
      <c r="F18" s="212" t="s">
        <v>365</v>
      </c>
      <c r="G18" s="448"/>
      <c r="H18" s="765"/>
      <c r="I18" s="766"/>
      <c r="J18" s="766"/>
      <c r="K18" s="766"/>
      <c r="L18" s="767"/>
    </row>
    <row r="19" spans="1:12" ht="37.5" customHeight="1">
      <c r="A19" s="306" t="s">
        <v>21</v>
      </c>
      <c r="B19" s="304" t="s">
        <v>304</v>
      </c>
      <c r="C19" s="780" t="s">
        <v>10</v>
      </c>
      <c r="D19" s="781"/>
      <c r="E19" s="450"/>
      <c r="F19" s="212" t="s">
        <v>365</v>
      </c>
      <c r="G19" s="448"/>
      <c r="H19" s="765"/>
      <c r="I19" s="766"/>
      <c r="J19" s="766"/>
      <c r="K19" s="766"/>
      <c r="L19" s="767"/>
    </row>
    <row r="20" spans="1:12" ht="20.100000000000001" customHeight="1">
      <c r="A20" s="759" t="s">
        <v>17</v>
      </c>
      <c r="B20" s="770" t="s">
        <v>305</v>
      </c>
      <c r="C20" s="800" t="s">
        <v>452</v>
      </c>
      <c r="D20" s="801"/>
      <c r="E20" s="450"/>
      <c r="F20" s="212" t="s">
        <v>234</v>
      </c>
      <c r="G20" s="448" t="str">
        <f>IF(SUM(G21:G22)&gt;0,SUM(G21:G22),"")</f>
        <v/>
      </c>
      <c r="H20" s="765"/>
      <c r="I20" s="766"/>
      <c r="J20" s="766"/>
      <c r="K20" s="766"/>
      <c r="L20" s="767"/>
    </row>
    <row r="21" spans="1:12" ht="20.100000000000001" customHeight="1">
      <c r="A21" s="760"/>
      <c r="B21" s="771"/>
      <c r="C21" s="800" t="s">
        <v>381</v>
      </c>
      <c r="D21" s="801"/>
      <c r="E21" s="257" t="s">
        <v>10</v>
      </c>
      <c r="F21" s="212" t="s">
        <v>234</v>
      </c>
      <c r="G21" s="448"/>
      <c r="H21" s="765"/>
      <c r="I21" s="766"/>
      <c r="J21" s="766"/>
      <c r="K21" s="766"/>
      <c r="L21" s="767"/>
    </row>
    <row r="22" spans="1:12" ht="20.100000000000001" customHeight="1">
      <c r="A22" s="761"/>
      <c r="B22" s="772"/>
      <c r="C22" s="800" t="s">
        <v>382</v>
      </c>
      <c r="D22" s="801"/>
      <c r="E22" s="257" t="s">
        <v>10</v>
      </c>
      <c r="F22" s="212" t="s">
        <v>234</v>
      </c>
      <c r="G22" s="448"/>
      <c r="H22" s="765"/>
      <c r="I22" s="766"/>
      <c r="J22" s="766"/>
      <c r="K22" s="766"/>
      <c r="L22" s="767"/>
    </row>
    <row r="23" spans="1:12" ht="30" customHeight="1">
      <c r="A23" s="306" t="s">
        <v>18</v>
      </c>
      <c r="B23" s="304" t="s">
        <v>306</v>
      </c>
      <c r="C23" s="780" t="s">
        <v>10</v>
      </c>
      <c r="D23" s="781"/>
      <c r="E23" s="450"/>
      <c r="F23" s="200" t="s">
        <v>365</v>
      </c>
      <c r="G23" s="448"/>
      <c r="H23" s="765"/>
      <c r="I23" s="766"/>
      <c r="J23" s="766"/>
      <c r="K23" s="766"/>
      <c r="L23" s="767"/>
    </row>
    <row r="24" spans="1:12" ht="30" customHeight="1">
      <c r="A24" s="199" t="s">
        <v>105</v>
      </c>
      <c r="B24" s="304" t="s">
        <v>307</v>
      </c>
      <c r="C24" s="780" t="s">
        <v>10</v>
      </c>
      <c r="D24" s="781"/>
      <c r="E24" s="450"/>
      <c r="F24" s="200" t="s">
        <v>236</v>
      </c>
      <c r="G24" s="448"/>
      <c r="H24" s="765"/>
      <c r="I24" s="766"/>
      <c r="J24" s="766"/>
      <c r="K24" s="766"/>
      <c r="L24" s="767"/>
    </row>
    <row r="25" spans="1:12" ht="20.100000000000001" customHeight="1">
      <c r="A25" s="759" t="s">
        <v>106</v>
      </c>
      <c r="B25" s="762" t="s">
        <v>312</v>
      </c>
      <c r="C25" s="775" t="s">
        <v>361</v>
      </c>
      <c r="D25" s="776"/>
      <c r="E25" s="452"/>
      <c r="F25" s="213" t="s">
        <v>365</v>
      </c>
      <c r="G25" s="451" t="str">
        <f>IF(SUM(G26:G27)&gt;0,SUM(G26:G27),"")</f>
        <v/>
      </c>
      <c r="H25" s="765"/>
      <c r="I25" s="766"/>
      <c r="J25" s="766"/>
      <c r="K25" s="766"/>
      <c r="L25" s="767"/>
    </row>
    <row r="26" spans="1:12" ht="20.100000000000001" customHeight="1">
      <c r="A26" s="760"/>
      <c r="B26" s="763"/>
      <c r="C26" s="802" t="s">
        <v>361</v>
      </c>
      <c r="D26" s="309" t="s">
        <v>369</v>
      </c>
      <c r="E26" s="257" t="s">
        <v>10</v>
      </c>
      <c r="F26" s="200" t="s">
        <v>365</v>
      </c>
      <c r="G26" s="448" t="str">
        <f>IF(SUM(G28,G30,G32)&gt;0,SUM(G28,G30,G32),"")</f>
        <v/>
      </c>
      <c r="H26" s="765"/>
      <c r="I26" s="766"/>
      <c r="J26" s="766"/>
      <c r="K26" s="766"/>
      <c r="L26" s="767"/>
    </row>
    <row r="27" spans="1:12" ht="20.100000000000001" customHeight="1">
      <c r="A27" s="760"/>
      <c r="B27" s="763"/>
      <c r="C27" s="803"/>
      <c r="D27" s="309" t="s">
        <v>370</v>
      </c>
      <c r="E27" s="257" t="s">
        <v>10</v>
      </c>
      <c r="F27" s="200" t="s">
        <v>365</v>
      </c>
      <c r="G27" s="448" t="str">
        <f>IF(SUM(G29,G31,G33)&gt;0,SUM(G29,G31,G33),"")</f>
        <v/>
      </c>
      <c r="H27" s="765"/>
      <c r="I27" s="766"/>
      <c r="J27" s="766"/>
      <c r="K27" s="766"/>
      <c r="L27" s="767"/>
    </row>
    <row r="28" spans="1:12" ht="20.100000000000001" customHeight="1">
      <c r="A28" s="760"/>
      <c r="B28" s="763"/>
      <c r="C28" s="802" t="s">
        <v>378</v>
      </c>
      <c r="D28" s="309" t="s">
        <v>369</v>
      </c>
      <c r="E28" s="257" t="s">
        <v>10</v>
      </c>
      <c r="F28" s="200" t="s">
        <v>365</v>
      </c>
      <c r="G28" s="448"/>
      <c r="H28" s="765"/>
      <c r="I28" s="766"/>
      <c r="J28" s="766"/>
      <c r="K28" s="766"/>
      <c r="L28" s="767"/>
    </row>
    <row r="29" spans="1:12" ht="20.100000000000001" customHeight="1">
      <c r="A29" s="760"/>
      <c r="B29" s="763"/>
      <c r="C29" s="803"/>
      <c r="D29" s="309" t="s">
        <v>370</v>
      </c>
      <c r="E29" s="257" t="s">
        <v>10</v>
      </c>
      <c r="F29" s="200" t="s">
        <v>365</v>
      </c>
      <c r="G29" s="448"/>
      <c r="H29" s="765"/>
      <c r="I29" s="766"/>
      <c r="J29" s="766"/>
      <c r="K29" s="766"/>
      <c r="L29" s="767"/>
    </row>
    <row r="30" spans="1:12" ht="20.100000000000001" customHeight="1">
      <c r="A30" s="760"/>
      <c r="B30" s="763"/>
      <c r="C30" s="802" t="s">
        <v>379</v>
      </c>
      <c r="D30" s="309" t="s">
        <v>369</v>
      </c>
      <c r="E30" s="257" t="s">
        <v>10</v>
      </c>
      <c r="F30" s="200" t="s">
        <v>365</v>
      </c>
      <c r="G30" s="448"/>
      <c r="H30" s="765"/>
      <c r="I30" s="766"/>
      <c r="J30" s="766"/>
      <c r="K30" s="766"/>
      <c r="L30" s="767"/>
    </row>
    <row r="31" spans="1:12" ht="20.100000000000001" customHeight="1">
      <c r="A31" s="760"/>
      <c r="B31" s="763"/>
      <c r="C31" s="803"/>
      <c r="D31" s="309" t="s">
        <v>370</v>
      </c>
      <c r="E31" s="257" t="s">
        <v>10</v>
      </c>
      <c r="F31" s="200" t="s">
        <v>365</v>
      </c>
      <c r="G31" s="448"/>
      <c r="H31" s="765"/>
      <c r="I31" s="766"/>
      <c r="J31" s="766"/>
      <c r="K31" s="766"/>
      <c r="L31" s="767"/>
    </row>
    <row r="32" spans="1:12" ht="20.100000000000001" customHeight="1">
      <c r="A32" s="760"/>
      <c r="B32" s="763"/>
      <c r="C32" s="802" t="s">
        <v>380</v>
      </c>
      <c r="D32" s="309" t="s">
        <v>369</v>
      </c>
      <c r="E32" s="257" t="s">
        <v>10</v>
      </c>
      <c r="F32" s="200" t="s">
        <v>365</v>
      </c>
      <c r="G32" s="448"/>
      <c r="H32" s="765"/>
      <c r="I32" s="766"/>
      <c r="J32" s="766"/>
      <c r="K32" s="766"/>
      <c r="L32" s="767"/>
    </row>
    <row r="33" spans="1:12" ht="20.100000000000001" customHeight="1">
      <c r="A33" s="761"/>
      <c r="B33" s="764"/>
      <c r="C33" s="803"/>
      <c r="D33" s="309" t="s">
        <v>370</v>
      </c>
      <c r="E33" s="257" t="s">
        <v>10</v>
      </c>
      <c r="F33" s="200" t="s">
        <v>365</v>
      </c>
      <c r="G33" s="448"/>
      <c r="H33" s="765"/>
      <c r="I33" s="766"/>
      <c r="J33" s="766"/>
      <c r="K33" s="766"/>
      <c r="L33" s="767"/>
    </row>
    <row r="34" spans="1:12" ht="6" customHeight="1">
      <c r="A34" s="201"/>
      <c r="B34" s="412"/>
      <c r="C34" s="413"/>
      <c r="D34" s="413"/>
      <c r="E34" s="312"/>
      <c r="F34" s="414"/>
      <c r="G34" s="415"/>
      <c r="H34" s="416"/>
      <c r="I34" s="416"/>
      <c r="J34" s="416"/>
      <c r="K34" s="416"/>
      <c r="L34" s="416"/>
    </row>
    <row r="35" spans="1:12" ht="6" customHeight="1">
      <c r="A35" s="201"/>
      <c r="B35" s="412"/>
      <c r="C35" s="413"/>
      <c r="D35" s="413"/>
      <c r="E35" s="312"/>
      <c r="F35" s="414"/>
      <c r="G35" s="415"/>
      <c r="H35" s="416"/>
      <c r="I35" s="416"/>
      <c r="J35" s="416"/>
      <c r="K35" s="416"/>
      <c r="L35" s="416"/>
    </row>
    <row r="36" spans="1:12" ht="20.100000000000001" customHeight="1">
      <c r="A36" s="759" t="s">
        <v>228</v>
      </c>
      <c r="B36" s="762" t="s">
        <v>371</v>
      </c>
      <c r="C36" s="775" t="s">
        <v>361</v>
      </c>
      <c r="D36" s="776"/>
      <c r="E36" s="445"/>
      <c r="F36" s="200" t="s">
        <v>365</v>
      </c>
      <c r="G36" s="448" t="str">
        <f>IF(SUM(G37:G38)&gt;0,SUM(G37:G38),"")</f>
        <v/>
      </c>
      <c r="H36" s="765"/>
      <c r="I36" s="766"/>
      <c r="J36" s="766"/>
      <c r="K36" s="766"/>
      <c r="L36" s="767"/>
    </row>
    <row r="37" spans="1:12" ht="20.100000000000001" customHeight="1">
      <c r="A37" s="760"/>
      <c r="B37" s="763"/>
      <c r="C37" s="768" t="s">
        <v>361</v>
      </c>
      <c r="D37" s="214" t="s">
        <v>369</v>
      </c>
      <c r="E37" s="257" t="s">
        <v>10</v>
      </c>
      <c r="F37" s="200" t="s">
        <v>365</v>
      </c>
      <c r="G37" s="448" t="str">
        <f>IF(SUM(G39,G41,G43)&gt;0,SUM(G39,G41,G43),"")</f>
        <v/>
      </c>
      <c r="H37" s="765"/>
      <c r="I37" s="766"/>
      <c r="J37" s="766"/>
      <c r="K37" s="766"/>
      <c r="L37" s="767"/>
    </row>
    <row r="38" spans="1:12" ht="20.100000000000001" customHeight="1">
      <c r="A38" s="760"/>
      <c r="B38" s="763"/>
      <c r="C38" s="769"/>
      <c r="D38" s="309" t="s">
        <v>370</v>
      </c>
      <c r="E38" s="257" t="s">
        <v>10</v>
      </c>
      <c r="F38" s="200" t="s">
        <v>365</v>
      </c>
      <c r="G38" s="448" t="str">
        <f>IF(SUM(G40,G42,G44)&gt;0,SUM(G39,G41,G43),"")</f>
        <v/>
      </c>
      <c r="H38" s="765"/>
      <c r="I38" s="766"/>
      <c r="J38" s="766"/>
      <c r="K38" s="766"/>
      <c r="L38" s="767"/>
    </row>
    <row r="39" spans="1:12" ht="20.100000000000001" customHeight="1">
      <c r="A39" s="760"/>
      <c r="B39" s="763"/>
      <c r="C39" s="768" t="s">
        <v>378</v>
      </c>
      <c r="D39" s="309" t="s">
        <v>369</v>
      </c>
      <c r="E39" s="257" t="s">
        <v>10</v>
      </c>
      <c r="F39" s="200" t="s">
        <v>365</v>
      </c>
      <c r="G39" s="448"/>
      <c r="H39" s="765"/>
      <c r="I39" s="766"/>
      <c r="J39" s="766"/>
      <c r="K39" s="766"/>
      <c r="L39" s="767"/>
    </row>
    <row r="40" spans="1:12" ht="20.100000000000001" customHeight="1">
      <c r="A40" s="760"/>
      <c r="B40" s="763"/>
      <c r="C40" s="769"/>
      <c r="D40" s="309" t="s">
        <v>370</v>
      </c>
      <c r="E40" s="257" t="s">
        <v>10</v>
      </c>
      <c r="F40" s="200" t="s">
        <v>365</v>
      </c>
      <c r="G40" s="448"/>
      <c r="H40" s="765"/>
      <c r="I40" s="766"/>
      <c r="J40" s="766"/>
      <c r="K40" s="766"/>
      <c r="L40" s="767"/>
    </row>
    <row r="41" spans="1:12" ht="20.100000000000001" customHeight="1">
      <c r="A41" s="760"/>
      <c r="B41" s="763"/>
      <c r="C41" s="768" t="s">
        <v>379</v>
      </c>
      <c r="D41" s="309" t="s">
        <v>369</v>
      </c>
      <c r="E41" s="257" t="s">
        <v>10</v>
      </c>
      <c r="F41" s="200" t="s">
        <v>365</v>
      </c>
      <c r="G41" s="448"/>
      <c r="H41" s="765"/>
      <c r="I41" s="766"/>
      <c r="J41" s="766"/>
      <c r="K41" s="766"/>
      <c r="L41" s="767"/>
    </row>
    <row r="42" spans="1:12" ht="20.100000000000001" customHeight="1">
      <c r="A42" s="760"/>
      <c r="B42" s="763"/>
      <c r="C42" s="769"/>
      <c r="D42" s="309" t="s">
        <v>370</v>
      </c>
      <c r="E42" s="257" t="s">
        <v>10</v>
      </c>
      <c r="F42" s="200" t="s">
        <v>365</v>
      </c>
      <c r="G42" s="448"/>
      <c r="H42" s="765"/>
      <c r="I42" s="766"/>
      <c r="J42" s="766"/>
      <c r="K42" s="766"/>
      <c r="L42" s="767"/>
    </row>
    <row r="43" spans="1:12" ht="20.100000000000001" customHeight="1">
      <c r="A43" s="760"/>
      <c r="B43" s="763"/>
      <c r="C43" s="768" t="s">
        <v>380</v>
      </c>
      <c r="D43" s="309" t="s">
        <v>369</v>
      </c>
      <c r="E43" s="257" t="s">
        <v>10</v>
      </c>
      <c r="F43" s="200" t="s">
        <v>365</v>
      </c>
      <c r="G43" s="448"/>
      <c r="H43" s="765"/>
      <c r="I43" s="766"/>
      <c r="J43" s="766"/>
      <c r="K43" s="766"/>
      <c r="L43" s="767"/>
    </row>
    <row r="44" spans="1:12" ht="20.100000000000001" customHeight="1">
      <c r="A44" s="761"/>
      <c r="B44" s="764"/>
      <c r="C44" s="769"/>
      <c r="D44" s="309" t="s">
        <v>370</v>
      </c>
      <c r="E44" s="257" t="s">
        <v>10</v>
      </c>
      <c r="F44" s="200" t="s">
        <v>365</v>
      </c>
      <c r="G44" s="448"/>
      <c r="H44" s="765"/>
      <c r="I44" s="766"/>
      <c r="J44" s="766"/>
      <c r="K44" s="766"/>
      <c r="L44" s="767"/>
    </row>
    <row r="45" spans="1:12" ht="24.95" customHeight="1">
      <c r="A45" s="199" t="s">
        <v>107</v>
      </c>
      <c r="B45" s="308" t="s">
        <v>308</v>
      </c>
      <c r="C45" s="777" t="s">
        <v>10</v>
      </c>
      <c r="D45" s="778"/>
      <c r="E45" s="450"/>
      <c r="F45" s="200" t="s">
        <v>365</v>
      </c>
      <c r="G45" s="448"/>
      <c r="H45" s="765"/>
      <c r="I45" s="766"/>
      <c r="J45" s="766"/>
      <c r="K45" s="766"/>
      <c r="L45" s="767"/>
    </row>
    <row r="46" spans="1:12" ht="20.100000000000001" customHeight="1">
      <c r="A46" s="759" t="s">
        <v>108</v>
      </c>
      <c r="B46" s="770" t="s">
        <v>309</v>
      </c>
      <c r="C46" s="773" t="s">
        <v>452</v>
      </c>
      <c r="D46" s="774"/>
      <c r="E46" s="450"/>
      <c r="F46" s="200" t="s">
        <v>234</v>
      </c>
      <c r="G46" s="448" t="str">
        <f>IF(SUM(G47:G48)&gt;0,SUM(G47:G48),"")</f>
        <v/>
      </c>
      <c r="H46" s="765"/>
      <c r="I46" s="766"/>
      <c r="J46" s="766"/>
      <c r="K46" s="766"/>
      <c r="L46" s="767"/>
    </row>
    <row r="47" spans="1:12" ht="20.100000000000001" customHeight="1">
      <c r="A47" s="760"/>
      <c r="B47" s="771"/>
      <c r="C47" s="775" t="s">
        <v>372</v>
      </c>
      <c r="D47" s="776"/>
      <c r="E47" s="257" t="s">
        <v>10</v>
      </c>
      <c r="F47" s="200" t="s">
        <v>234</v>
      </c>
      <c r="G47" s="448"/>
      <c r="H47" s="765"/>
      <c r="I47" s="766"/>
      <c r="J47" s="766"/>
      <c r="K47" s="766"/>
      <c r="L47" s="767"/>
    </row>
    <row r="48" spans="1:12" ht="20.100000000000001" customHeight="1">
      <c r="A48" s="761"/>
      <c r="B48" s="772"/>
      <c r="C48" s="775" t="s">
        <v>373</v>
      </c>
      <c r="D48" s="776"/>
      <c r="E48" s="257" t="s">
        <v>10</v>
      </c>
      <c r="F48" s="200" t="s">
        <v>234</v>
      </c>
      <c r="G48" s="448"/>
      <c r="H48" s="765"/>
      <c r="I48" s="766"/>
      <c r="J48" s="766"/>
      <c r="K48" s="766"/>
      <c r="L48" s="767"/>
    </row>
    <row r="49" spans="1:56" ht="35.1" customHeight="1">
      <c r="A49" s="199" t="s">
        <v>109</v>
      </c>
      <c r="B49" s="308" t="s">
        <v>310</v>
      </c>
      <c r="C49" s="777" t="s">
        <v>10</v>
      </c>
      <c r="D49" s="778"/>
      <c r="E49" s="450"/>
      <c r="F49" s="200" t="s">
        <v>365</v>
      </c>
      <c r="G49" s="448"/>
      <c r="H49" s="765"/>
      <c r="I49" s="766"/>
      <c r="J49" s="766"/>
      <c r="K49" s="766"/>
      <c r="L49" s="767"/>
    </row>
    <row r="50" spans="1:56" ht="58.5" customHeight="1">
      <c r="A50" s="199" t="s">
        <v>110</v>
      </c>
      <c r="B50" s="308" t="s">
        <v>454</v>
      </c>
      <c r="C50" s="777" t="s">
        <v>10</v>
      </c>
      <c r="D50" s="778"/>
      <c r="E50" s="450"/>
      <c r="F50" s="200" t="s">
        <v>365</v>
      </c>
      <c r="G50" s="448"/>
      <c r="H50" s="765"/>
      <c r="I50" s="766"/>
      <c r="J50" s="766"/>
      <c r="K50" s="766"/>
      <c r="L50" s="767"/>
    </row>
    <row r="51" spans="1:56" ht="58.5" customHeight="1">
      <c r="A51" s="199" t="s">
        <v>111</v>
      </c>
      <c r="B51" s="308" t="s">
        <v>311</v>
      </c>
      <c r="C51" s="780" t="s">
        <v>10</v>
      </c>
      <c r="D51" s="793"/>
      <c r="E51" s="453"/>
      <c r="F51" s="200" t="s">
        <v>365</v>
      </c>
      <c r="G51" s="448"/>
      <c r="H51" s="765"/>
      <c r="I51" s="766"/>
      <c r="J51" s="766"/>
      <c r="K51" s="766"/>
      <c r="L51" s="767"/>
    </row>
    <row r="52" spans="1:56" ht="46.5" customHeight="1">
      <c r="A52" s="306" t="s">
        <v>112</v>
      </c>
      <c r="B52" s="304" t="s">
        <v>455</v>
      </c>
      <c r="C52" s="780" t="s">
        <v>10</v>
      </c>
      <c r="D52" s="781"/>
      <c r="E52" s="257" t="s">
        <v>10</v>
      </c>
      <c r="F52" s="200" t="s">
        <v>236</v>
      </c>
      <c r="G52" s="448"/>
      <c r="H52" s="765"/>
      <c r="I52" s="766"/>
      <c r="J52" s="766"/>
      <c r="K52" s="766"/>
      <c r="L52" s="767"/>
    </row>
    <row r="53" spans="1:56" ht="50.25" customHeight="1">
      <c r="A53" s="306" t="s">
        <v>113</v>
      </c>
      <c r="B53" s="304" t="s">
        <v>368</v>
      </c>
      <c r="C53" s="780" t="s">
        <v>10</v>
      </c>
      <c r="D53" s="781"/>
      <c r="E53" s="257" t="s">
        <v>10</v>
      </c>
      <c r="F53" s="212" t="s">
        <v>365</v>
      </c>
      <c r="G53" s="448"/>
      <c r="H53" s="765"/>
      <c r="I53" s="766"/>
      <c r="J53" s="766"/>
      <c r="K53" s="766"/>
      <c r="L53" s="767"/>
    </row>
    <row r="54" spans="1:56" ht="39.75" customHeight="1">
      <c r="A54" s="306" t="s">
        <v>114</v>
      </c>
      <c r="B54" s="304" t="s">
        <v>458</v>
      </c>
      <c r="C54" s="780" t="s">
        <v>10</v>
      </c>
      <c r="D54" s="781"/>
      <c r="E54" s="257" t="s">
        <v>10</v>
      </c>
      <c r="F54" s="200" t="s">
        <v>459</v>
      </c>
      <c r="G54" s="448"/>
      <c r="H54" s="765"/>
      <c r="I54" s="766"/>
      <c r="J54" s="766"/>
      <c r="K54" s="766"/>
      <c r="L54" s="767"/>
    </row>
    <row r="55" spans="1:56" ht="32.25" customHeight="1">
      <c r="A55" s="199" t="s">
        <v>115</v>
      </c>
      <c r="B55" s="304" t="s">
        <v>383</v>
      </c>
      <c r="C55" s="780" t="s">
        <v>10</v>
      </c>
      <c r="D55" s="781"/>
      <c r="E55" s="257" t="s">
        <v>10</v>
      </c>
      <c r="F55" s="200" t="s">
        <v>236</v>
      </c>
      <c r="G55" s="448"/>
      <c r="H55" s="765"/>
      <c r="I55" s="766"/>
      <c r="J55" s="766"/>
      <c r="K55" s="766"/>
      <c r="L55" s="767"/>
    </row>
    <row r="56" spans="1:56" ht="3" customHeight="1">
      <c r="A56" s="195"/>
      <c r="B56" s="195"/>
      <c r="C56" s="195"/>
      <c r="D56" s="195"/>
      <c r="E56" s="195"/>
      <c r="F56" s="201"/>
      <c r="G56" s="195"/>
      <c r="H56" s="195"/>
      <c r="I56" s="195"/>
      <c r="J56" s="195"/>
      <c r="K56" s="195"/>
      <c r="L56" s="195"/>
    </row>
    <row r="57" spans="1:56" ht="18" customHeight="1">
      <c r="A57" s="787" t="s">
        <v>385</v>
      </c>
      <c r="B57" s="787"/>
      <c r="C57" s="787"/>
      <c r="D57" s="787"/>
      <c r="E57" s="787"/>
      <c r="F57" s="787"/>
      <c r="G57" s="787"/>
      <c r="H57" s="787"/>
      <c r="I57" s="787"/>
      <c r="J57" s="787"/>
      <c r="K57" s="787"/>
      <c r="L57" s="787"/>
    </row>
    <row r="58" spans="1:56" s="195" customFormat="1" ht="42.75" customHeight="1">
      <c r="A58" s="197" t="s">
        <v>5</v>
      </c>
      <c r="B58" s="198" t="s">
        <v>230</v>
      </c>
      <c r="C58" s="788" t="s">
        <v>360</v>
      </c>
      <c r="D58" s="778"/>
      <c r="E58" s="198" t="s">
        <v>301</v>
      </c>
      <c r="F58" s="198" t="s">
        <v>235</v>
      </c>
      <c r="G58" s="305" t="s">
        <v>253</v>
      </c>
      <c r="H58" s="788" t="s">
        <v>231</v>
      </c>
      <c r="I58" s="789"/>
      <c r="J58" s="789"/>
      <c r="K58" s="789"/>
      <c r="L58" s="778"/>
    </row>
    <row r="59" spans="1:56" ht="20.100000000000001" customHeight="1">
      <c r="A59" s="199" t="s">
        <v>12</v>
      </c>
      <c r="B59" s="295"/>
      <c r="C59" s="780" t="s">
        <v>10</v>
      </c>
      <c r="D59" s="781"/>
      <c r="E59" s="450"/>
      <c r="F59" s="296"/>
      <c r="G59" s="448"/>
      <c r="H59" s="782"/>
      <c r="I59" s="783"/>
      <c r="J59" s="783"/>
      <c r="K59" s="783"/>
      <c r="L59" s="784"/>
    </row>
    <row r="60" spans="1:56" ht="20.100000000000001" customHeight="1">
      <c r="A60" s="199" t="s">
        <v>13</v>
      </c>
      <c r="B60" s="295"/>
      <c r="C60" s="780" t="s">
        <v>10</v>
      </c>
      <c r="D60" s="781"/>
      <c r="E60" s="450"/>
      <c r="F60" s="296"/>
      <c r="G60" s="448"/>
      <c r="H60" s="782"/>
      <c r="I60" s="783"/>
      <c r="J60" s="783"/>
      <c r="K60" s="783"/>
      <c r="L60" s="784"/>
    </row>
    <row r="61" spans="1:56" s="418" customFormat="1" ht="20.100000000000001" customHeight="1">
      <c r="A61" s="294" t="s">
        <v>3</v>
      </c>
      <c r="B61" s="295"/>
      <c r="C61" s="785" t="s">
        <v>10</v>
      </c>
      <c r="D61" s="786"/>
      <c r="E61" s="450"/>
      <c r="F61" s="296"/>
      <c r="G61" s="448"/>
      <c r="H61" s="782"/>
      <c r="I61" s="783"/>
      <c r="J61" s="783"/>
      <c r="K61" s="783"/>
      <c r="L61" s="784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7"/>
      <c r="AH61" s="417"/>
      <c r="AI61" s="417"/>
      <c r="AJ61" s="417"/>
      <c r="AK61" s="417"/>
      <c r="AL61" s="417"/>
      <c r="AM61" s="417"/>
      <c r="AN61" s="417"/>
      <c r="AO61" s="417"/>
      <c r="AP61" s="417"/>
      <c r="AQ61" s="417"/>
      <c r="AR61" s="417"/>
      <c r="AS61" s="417"/>
      <c r="AT61" s="417"/>
      <c r="AU61" s="417"/>
      <c r="AV61" s="417"/>
      <c r="AW61" s="417"/>
      <c r="AX61" s="417"/>
      <c r="AY61" s="417"/>
      <c r="AZ61" s="417"/>
      <c r="BA61" s="417"/>
      <c r="BB61" s="417"/>
      <c r="BC61" s="417"/>
      <c r="BD61" s="417"/>
    </row>
    <row r="62" spans="1:56" ht="3" customHeight="1">
      <c r="A62" s="195"/>
      <c r="B62" s="195"/>
      <c r="C62" s="195"/>
      <c r="D62" s="195"/>
      <c r="E62" s="195"/>
      <c r="F62" s="201"/>
      <c r="G62" s="195"/>
      <c r="H62" s="195"/>
      <c r="I62" s="195"/>
      <c r="J62" s="195"/>
      <c r="K62" s="195"/>
      <c r="L62" s="195"/>
    </row>
    <row r="63" spans="1:56" ht="20.100000000000001" customHeight="1">
      <c r="A63" s="310" t="s">
        <v>386</v>
      </c>
      <c r="B63" s="790" t="s">
        <v>238</v>
      </c>
      <c r="C63" s="790"/>
      <c r="D63" s="790"/>
      <c r="E63" s="790"/>
      <c r="F63" s="790"/>
      <c r="G63" s="791"/>
      <c r="H63" s="13"/>
      <c r="I63" s="13"/>
      <c r="J63" s="193" t="s">
        <v>2</v>
      </c>
      <c r="K63" s="13"/>
      <c r="L63" s="13"/>
    </row>
    <row r="64" spans="1:56" ht="3" customHeight="1">
      <c r="A64" s="310"/>
      <c r="B64" s="310"/>
      <c r="C64" s="310"/>
      <c r="D64" s="310"/>
      <c r="E64" s="310"/>
      <c r="F64" s="194"/>
      <c r="G64" s="310"/>
      <c r="H64" s="195"/>
      <c r="I64" s="195"/>
      <c r="J64" s="193"/>
      <c r="K64" s="195"/>
      <c r="L64" s="195"/>
    </row>
    <row r="65" spans="1:12" ht="20.100000000000001" customHeight="1">
      <c r="A65" s="310" t="s">
        <v>387</v>
      </c>
      <c r="B65" s="790" t="s">
        <v>168</v>
      </c>
      <c r="C65" s="790"/>
      <c r="D65" s="790"/>
      <c r="E65" s="790"/>
      <c r="F65" s="790"/>
      <c r="G65" s="791"/>
      <c r="H65" s="13"/>
      <c r="I65" s="13"/>
      <c r="J65" s="193" t="s">
        <v>2</v>
      </c>
      <c r="K65" s="13"/>
      <c r="L65" s="13"/>
    </row>
    <row r="66" spans="1:12" ht="2.25" customHeight="1">
      <c r="A66" s="196"/>
      <c r="B66" s="196"/>
      <c r="C66" s="310"/>
      <c r="D66" s="310"/>
      <c r="E66" s="310"/>
      <c r="F66" s="194"/>
      <c r="G66" s="310"/>
      <c r="H66" s="195"/>
      <c r="I66" s="195"/>
      <c r="J66" s="195"/>
      <c r="K66" s="195"/>
      <c r="L66" s="195"/>
    </row>
    <row r="67" spans="1:12" ht="20.100000000000001" customHeight="1">
      <c r="A67" s="310" t="s">
        <v>388</v>
      </c>
      <c r="B67" s="790" t="s">
        <v>237</v>
      </c>
      <c r="C67" s="790"/>
      <c r="D67" s="790"/>
      <c r="E67" s="790"/>
      <c r="F67" s="790"/>
      <c r="G67" s="790"/>
      <c r="H67" s="419"/>
      <c r="I67" s="419"/>
      <c r="J67" s="193" t="s">
        <v>2</v>
      </c>
      <c r="K67" s="419"/>
      <c r="L67" s="419"/>
    </row>
    <row r="68" spans="1:12" ht="3" customHeight="1">
      <c r="A68" s="205"/>
      <c r="B68" s="205"/>
      <c r="C68" s="195"/>
      <c r="D68" s="195"/>
      <c r="E68" s="195"/>
      <c r="F68" s="201"/>
      <c r="G68" s="195"/>
      <c r="H68" s="195"/>
      <c r="I68" s="195"/>
      <c r="J68" s="195"/>
      <c r="K68" s="195"/>
      <c r="L68" s="195"/>
    </row>
    <row r="69" spans="1:12" ht="20.100000000000001" customHeight="1">
      <c r="A69" s="205" t="s">
        <v>389</v>
      </c>
      <c r="B69" s="779" t="s">
        <v>464</v>
      </c>
      <c r="C69" s="779"/>
      <c r="D69" s="779"/>
      <c r="E69" s="779"/>
      <c r="F69" s="779"/>
      <c r="G69" s="792"/>
      <c r="H69" s="13"/>
      <c r="I69" s="13"/>
      <c r="J69" s="193" t="s">
        <v>2</v>
      </c>
      <c r="K69" s="13"/>
      <c r="L69" s="13"/>
    </row>
    <row r="70" spans="1:12" ht="3" customHeight="1">
      <c r="A70" s="205"/>
      <c r="B70" s="206"/>
      <c r="C70" s="206"/>
      <c r="D70" s="206"/>
      <c r="E70" s="206"/>
      <c r="F70" s="206"/>
      <c r="G70" s="206"/>
      <c r="H70" s="195"/>
      <c r="I70" s="195"/>
      <c r="J70" s="195"/>
      <c r="K70" s="195"/>
      <c r="L70" s="195"/>
    </row>
    <row r="71" spans="1:12" ht="18" customHeight="1">
      <c r="A71" s="243" t="s">
        <v>390</v>
      </c>
      <c r="B71" s="779" t="s">
        <v>465</v>
      </c>
      <c r="C71" s="779"/>
      <c r="D71" s="779"/>
      <c r="E71" s="779"/>
      <c r="F71" s="779"/>
      <c r="G71" s="779"/>
      <c r="H71" s="13"/>
      <c r="I71" s="13"/>
      <c r="J71" s="193" t="s">
        <v>2</v>
      </c>
      <c r="K71" s="13"/>
      <c r="L71" s="13"/>
    </row>
    <row r="72" spans="1:12" s="195" customFormat="1" ht="3" customHeight="1">
      <c r="F72" s="201"/>
    </row>
    <row r="237" spans="1:18" s="195" customFormat="1">
      <c r="A237" s="202"/>
      <c r="B237" s="202"/>
      <c r="C237" s="202"/>
      <c r="D237" s="202"/>
      <c r="E237" s="202"/>
      <c r="F237" s="207"/>
      <c r="G237" s="202"/>
      <c r="H237" s="202"/>
      <c r="I237" s="202"/>
      <c r="J237" s="202"/>
      <c r="K237" s="202"/>
      <c r="L237" s="202"/>
      <c r="R237" s="208" t="s">
        <v>10</v>
      </c>
    </row>
    <row r="238" spans="1:18" s="195" customFormat="1">
      <c r="A238" s="202"/>
      <c r="B238" s="202"/>
      <c r="C238" s="202"/>
      <c r="D238" s="202"/>
      <c r="E238" s="202"/>
      <c r="F238" s="207"/>
      <c r="G238" s="202"/>
      <c r="H238" s="202"/>
      <c r="I238" s="202"/>
      <c r="J238" s="202"/>
      <c r="K238" s="202"/>
      <c r="L238" s="202"/>
      <c r="R238" s="195" t="s">
        <v>118</v>
      </c>
    </row>
    <row r="239" spans="1:18" s="195" customFormat="1">
      <c r="A239" s="202"/>
      <c r="B239" s="202"/>
      <c r="C239" s="202"/>
      <c r="D239" s="202"/>
      <c r="E239" s="202"/>
      <c r="F239" s="207"/>
      <c r="G239" s="202"/>
      <c r="H239" s="202"/>
      <c r="I239" s="202"/>
      <c r="J239" s="202"/>
      <c r="K239" s="202"/>
      <c r="L239" s="202"/>
      <c r="R239" s="195" t="s">
        <v>119</v>
      </c>
    </row>
    <row r="240" spans="1:18" s="195" customFormat="1">
      <c r="A240" s="202"/>
      <c r="B240" s="202"/>
      <c r="C240" s="202"/>
      <c r="D240" s="202"/>
      <c r="E240" s="202"/>
      <c r="F240" s="207"/>
      <c r="G240" s="202"/>
      <c r="H240" s="202"/>
      <c r="I240" s="202"/>
      <c r="J240" s="202"/>
      <c r="K240" s="202"/>
      <c r="L240" s="202"/>
      <c r="R240" s="195" t="s">
        <v>120</v>
      </c>
    </row>
    <row r="241" spans="1:18" s="195" customFormat="1">
      <c r="A241" s="202"/>
      <c r="B241" s="202"/>
      <c r="C241" s="202"/>
      <c r="D241" s="202"/>
      <c r="E241" s="202"/>
      <c r="F241" s="207"/>
      <c r="G241" s="202"/>
      <c r="H241" s="202"/>
      <c r="I241" s="202"/>
      <c r="J241" s="202"/>
      <c r="K241" s="202"/>
      <c r="L241" s="202"/>
      <c r="R241" s="195" t="s">
        <v>121</v>
      </c>
    </row>
    <row r="242" spans="1:18" s="195" customFormat="1">
      <c r="A242" s="202"/>
      <c r="B242" s="202"/>
      <c r="C242" s="202"/>
      <c r="D242" s="202"/>
      <c r="E242" s="202"/>
      <c r="F242" s="207"/>
      <c r="G242" s="202"/>
      <c r="H242" s="202"/>
      <c r="I242" s="202"/>
      <c r="J242" s="202"/>
      <c r="K242" s="202"/>
      <c r="L242" s="202"/>
      <c r="R242" s="195" t="s">
        <v>122</v>
      </c>
    </row>
    <row r="243" spans="1:18" s="195" customFormat="1">
      <c r="A243" s="202"/>
      <c r="B243" s="202"/>
      <c r="C243" s="202"/>
      <c r="D243" s="202"/>
      <c r="E243" s="202"/>
      <c r="F243" s="207"/>
      <c r="G243" s="202"/>
      <c r="H243" s="202"/>
      <c r="I243" s="202"/>
      <c r="J243" s="202"/>
      <c r="K243" s="202"/>
      <c r="L243" s="202"/>
      <c r="R243" s="195" t="s">
        <v>123</v>
      </c>
    </row>
    <row r="244" spans="1:18" s="195" customFormat="1">
      <c r="A244" s="202"/>
      <c r="B244" s="202"/>
      <c r="C244" s="202"/>
      <c r="D244" s="202"/>
      <c r="E244" s="202"/>
      <c r="F244" s="207"/>
      <c r="G244" s="202"/>
      <c r="H244" s="202"/>
      <c r="I244" s="202"/>
      <c r="J244" s="202"/>
      <c r="K244" s="202"/>
      <c r="L244" s="202"/>
      <c r="R244" s="195" t="s">
        <v>124</v>
      </c>
    </row>
  </sheetData>
  <sheetProtection algorithmName="SHA-512" hashValue="A3fmG0om1S1K4l3TWLzTpkinI+zmClyEx761jNBvUGxBDM3gkjEonZAAmcTwfT2DRbxaJzvLiRfZXFt4rRChJg==" saltValue="8VUIklVRZ26g7Wbf0nvlCw==" spinCount="100000" sheet="1" objects="1" scenarios="1" formatCells="0" formatColumns="0" formatRows="0" insertRows="0" insertHyperlinks="0" deleteRows="0" sort="0" autoFilter="0" pivotTables="0"/>
  <mergeCells count="120">
    <mergeCell ref="A1:L1"/>
    <mergeCell ref="H20:L20"/>
    <mergeCell ref="H22:L22"/>
    <mergeCell ref="H36:L36"/>
    <mergeCell ref="H46:L46"/>
    <mergeCell ref="H50:L50"/>
    <mergeCell ref="H51:L51"/>
    <mergeCell ref="H52:L52"/>
    <mergeCell ref="H53:L53"/>
    <mergeCell ref="H19:L19"/>
    <mergeCell ref="C21:D21"/>
    <mergeCell ref="H21:L21"/>
    <mergeCell ref="C52:D52"/>
    <mergeCell ref="A3:H3"/>
    <mergeCell ref="C4:D4"/>
    <mergeCell ref="H4:L4"/>
    <mergeCell ref="A5:A11"/>
    <mergeCell ref="B5:B11"/>
    <mergeCell ref="C5:D5"/>
    <mergeCell ref="H5:L5"/>
    <mergeCell ref="C6:D6"/>
    <mergeCell ref="H6:L6"/>
    <mergeCell ref="C10:D10"/>
    <mergeCell ref="H10:L10"/>
    <mergeCell ref="C11:D11"/>
    <mergeCell ref="H11:L11"/>
    <mergeCell ref="C7:D7"/>
    <mergeCell ref="H7:L7"/>
    <mergeCell ref="C8:D8"/>
    <mergeCell ref="H8:L8"/>
    <mergeCell ref="C9:D9"/>
    <mergeCell ref="H9:L9"/>
    <mergeCell ref="H38:L38"/>
    <mergeCell ref="H28:L28"/>
    <mergeCell ref="H29:L29"/>
    <mergeCell ref="C30:C31"/>
    <mergeCell ref="H30:L30"/>
    <mergeCell ref="H31:L31"/>
    <mergeCell ref="C32:C33"/>
    <mergeCell ref="H32:L32"/>
    <mergeCell ref="H33:L33"/>
    <mergeCell ref="C23:D23"/>
    <mergeCell ref="H23:L23"/>
    <mergeCell ref="C28:C29"/>
    <mergeCell ref="C26:C27"/>
    <mergeCell ref="H26:L26"/>
    <mergeCell ref="H27:L27"/>
    <mergeCell ref="H25:L25"/>
    <mergeCell ref="C39:C40"/>
    <mergeCell ref="C24:D24"/>
    <mergeCell ref="H24:L24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A20:A22"/>
    <mergeCell ref="B20:B22"/>
    <mergeCell ref="C20:D20"/>
    <mergeCell ref="C16:D16"/>
    <mergeCell ref="H16:L16"/>
    <mergeCell ref="C19:D19"/>
    <mergeCell ref="C22:D22"/>
    <mergeCell ref="C25:D25"/>
    <mergeCell ref="B71:G71"/>
    <mergeCell ref="C59:D59"/>
    <mergeCell ref="H59:L59"/>
    <mergeCell ref="C60:D60"/>
    <mergeCell ref="H60:L60"/>
    <mergeCell ref="C61:D61"/>
    <mergeCell ref="H61:L61"/>
    <mergeCell ref="C49:D49"/>
    <mergeCell ref="H49:L49"/>
    <mergeCell ref="H55:L55"/>
    <mergeCell ref="A57:L57"/>
    <mergeCell ref="C58:D58"/>
    <mergeCell ref="H58:L58"/>
    <mergeCell ref="B63:G63"/>
    <mergeCell ref="B65:G65"/>
    <mergeCell ref="B67:G67"/>
    <mergeCell ref="B69:G69"/>
    <mergeCell ref="C51:D51"/>
    <mergeCell ref="C55:D55"/>
    <mergeCell ref="C53:D53"/>
    <mergeCell ref="C54:D54"/>
    <mergeCell ref="C50:D50"/>
    <mergeCell ref="H54:L54"/>
    <mergeCell ref="A25:A33"/>
    <mergeCell ref="B25:B33"/>
    <mergeCell ref="H39:L39"/>
    <mergeCell ref="H40:L40"/>
    <mergeCell ref="C41:C42"/>
    <mergeCell ref="A46:A48"/>
    <mergeCell ref="B46:B48"/>
    <mergeCell ref="C46:D46"/>
    <mergeCell ref="A36:A44"/>
    <mergeCell ref="B36:B44"/>
    <mergeCell ref="C36:D36"/>
    <mergeCell ref="C47:D47"/>
    <mergeCell ref="H47:L47"/>
    <mergeCell ref="C48:D48"/>
    <mergeCell ref="H48:L48"/>
    <mergeCell ref="H42:L42"/>
    <mergeCell ref="C43:C44"/>
    <mergeCell ref="H43:L43"/>
    <mergeCell ref="H44:L44"/>
    <mergeCell ref="C45:D45"/>
    <mergeCell ref="H45:L45"/>
    <mergeCell ref="H41:L41"/>
    <mergeCell ref="C37:C38"/>
    <mergeCell ref="H37:L37"/>
  </mergeCells>
  <dataValidations count="3">
    <dataValidation type="decimal" operator="greaterThanOrEqual" allowBlank="1" showInputMessage="1" showErrorMessage="1" sqref="E5 E12 E15 E16:E18 G59:G61 E19:E20 G21:G24 E23:E25 E36 E45:E46 G39:G45 E49:E50 E51 G51 G52:G55 E59:E61 G47:G50 G13:G18 G6:G11 G19 G28:G33">
      <formula1>0</formula1>
    </dataValidation>
    <dataValidation type="whole" allowBlank="1" showInputMessage="1" showErrorMessage="1" sqref="H63:I63 K63:L63 H65:I65 K65:L65 H67:I67 K67:L67 H69:I69 K69:L69 H71:I71 K71:L71">
      <formula1>0</formula1>
      <formula2>9</formula2>
    </dataValidation>
    <dataValidation operator="greaterThanOrEqual" allowBlank="1" showInputMessage="1" showErrorMessage="1" sqref="G5 G12 G25 G36 G46 G20 G26:G27 G37:G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showGridLines="0" view="pageBreakPreview" zoomScaleNormal="120" zoomScaleSheetLayoutView="100" workbookViewId="0">
      <selection activeCell="G45" sqref="G45"/>
    </sheetView>
  </sheetViews>
  <sheetFormatPr defaultRowHeight="12" customHeight="1"/>
  <cols>
    <col min="1" max="1" width="4.42578125" style="136" customWidth="1"/>
    <col min="2" max="2" width="74.28515625" style="136" customWidth="1"/>
    <col min="3" max="4" width="11.7109375" style="463" customWidth="1"/>
    <col min="5" max="5" width="5.42578125" style="136" customWidth="1"/>
    <col min="6" max="6" width="10.140625" style="136" bestFit="1" customWidth="1"/>
    <col min="7" max="7" width="9.140625" style="136"/>
    <col min="8" max="8" width="18.42578125" style="136" customWidth="1"/>
    <col min="9" max="16384" width="9.140625" style="136"/>
  </cols>
  <sheetData>
    <row r="1" spans="1:6" ht="12" customHeight="1">
      <c r="A1" s="813" t="s">
        <v>133</v>
      </c>
      <c r="B1" s="813"/>
      <c r="C1" s="813"/>
      <c r="D1" s="813"/>
    </row>
    <row r="2" spans="1:6" ht="24.75" customHeight="1">
      <c r="A2" s="814" t="s">
        <v>39</v>
      </c>
      <c r="B2" s="815"/>
      <c r="C2" s="816" t="s">
        <v>36</v>
      </c>
      <c r="D2" s="817"/>
    </row>
    <row r="3" spans="1:6" ht="24" customHeight="1">
      <c r="A3" s="426" t="s">
        <v>5</v>
      </c>
      <c r="B3" s="433" t="s">
        <v>134</v>
      </c>
      <c r="C3" s="432" t="s">
        <v>313</v>
      </c>
      <c r="D3" s="426" t="s">
        <v>275</v>
      </c>
    </row>
    <row r="4" spans="1:6" ht="15" customHeight="1">
      <c r="A4" s="461" t="s">
        <v>480</v>
      </c>
      <c r="B4" s="807" t="s">
        <v>481</v>
      </c>
      <c r="C4" s="807"/>
      <c r="D4" s="808"/>
    </row>
    <row r="5" spans="1:6" ht="39.950000000000003" customHeight="1">
      <c r="A5" s="426" t="s">
        <v>12</v>
      </c>
      <c r="B5" s="427" t="s">
        <v>315</v>
      </c>
      <c r="C5" s="96" t="s">
        <v>36</v>
      </c>
      <c r="D5" s="474"/>
      <c r="E5" s="215"/>
      <c r="F5" s="215"/>
    </row>
    <row r="6" spans="1:6" ht="30" customHeight="1">
      <c r="A6" s="426" t="s">
        <v>13</v>
      </c>
      <c r="B6" s="427" t="s">
        <v>316</v>
      </c>
      <c r="C6" s="96" t="s">
        <v>36</v>
      </c>
      <c r="D6" s="475"/>
    </row>
    <row r="7" spans="1:6" ht="30" customHeight="1">
      <c r="A7" s="426" t="s">
        <v>9</v>
      </c>
      <c r="B7" s="427" t="s">
        <v>314</v>
      </c>
      <c r="C7" s="819" t="s">
        <v>36</v>
      </c>
      <c r="D7" s="820"/>
    </row>
    <row r="8" spans="1:6" ht="39.950000000000003" customHeight="1">
      <c r="A8" s="426" t="s">
        <v>142</v>
      </c>
      <c r="B8" s="427" t="s">
        <v>317</v>
      </c>
      <c r="C8" s="96" t="s">
        <v>36</v>
      </c>
      <c r="D8" s="475"/>
    </row>
    <row r="9" spans="1:6" ht="30" customHeight="1">
      <c r="A9" s="426" t="s">
        <v>143</v>
      </c>
      <c r="B9" s="427" t="s">
        <v>318</v>
      </c>
      <c r="C9" s="96" t="s">
        <v>36</v>
      </c>
      <c r="D9" s="475"/>
    </row>
    <row r="10" spans="1:6" ht="30" customHeight="1">
      <c r="A10" s="426" t="s">
        <v>144</v>
      </c>
      <c r="B10" s="427" t="s">
        <v>394</v>
      </c>
      <c r="C10" s="96" t="s">
        <v>36</v>
      </c>
      <c r="D10" s="475"/>
    </row>
    <row r="11" spans="1:6" ht="65.099999999999994" customHeight="1">
      <c r="A11" s="426" t="s">
        <v>280</v>
      </c>
      <c r="B11" s="427" t="s">
        <v>320</v>
      </c>
      <c r="C11" s="96" t="s">
        <v>36</v>
      </c>
      <c r="D11" s="475"/>
    </row>
    <row r="12" spans="1:6" ht="65.099999999999994" customHeight="1">
      <c r="A12" s="426" t="s">
        <v>281</v>
      </c>
      <c r="B12" s="427" t="s">
        <v>319</v>
      </c>
      <c r="C12" s="96" t="s">
        <v>36</v>
      </c>
      <c r="D12" s="475"/>
    </row>
    <row r="13" spans="1:6" ht="15" customHeight="1">
      <c r="A13" s="426" t="s">
        <v>14</v>
      </c>
      <c r="B13" s="427" t="s">
        <v>336</v>
      </c>
      <c r="C13" s="96" t="s">
        <v>36</v>
      </c>
      <c r="D13" s="475"/>
    </row>
    <row r="14" spans="1:6" s="218" customFormat="1" ht="65.099999999999994" customHeight="1">
      <c r="A14" s="426" t="s">
        <v>15</v>
      </c>
      <c r="B14" s="427" t="s">
        <v>322</v>
      </c>
      <c r="C14" s="96" t="s">
        <v>36</v>
      </c>
      <c r="D14" s="475"/>
    </row>
    <row r="15" spans="1:6" ht="39.950000000000003" customHeight="1">
      <c r="A15" s="426" t="s">
        <v>16</v>
      </c>
      <c r="B15" s="427" t="s">
        <v>321</v>
      </c>
      <c r="C15" s="96" t="s">
        <v>36</v>
      </c>
      <c r="D15" s="475"/>
    </row>
    <row r="16" spans="1:6" ht="75" customHeight="1">
      <c r="A16" s="426" t="s">
        <v>21</v>
      </c>
      <c r="B16" s="427" t="s">
        <v>323</v>
      </c>
      <c r="C16" s="96" t="s">
        <v>36</v>
      </c>
      <c r="D16" s="475"/>
    </row>
    <row r="17" spans="1:4" ht="50.1" customHeight="1">
      <c r="A17" s="426" t="s">
        <v>17</v>
      </c>
      <c r="B17" s="427" t="s">
        <v>324</v>
      </c>
      <c r="C17" s="96" t="s">
        <v>36</v>
      </c>
      <c r="D17" s="475"/>
    </row>
    <row r="18" spans="1:4" ht="30" customHeight="1">
      <c r="A18" s="426" t="s">
        <v>18</v>
      </c>
      <c r="B18" s="427" t="s">
        <v>325</v>
      </c>
      <c r="C18" s="96" t="s">
        <v>36</v>
      </c>
      <c r="D18" s="475"/>
    </row>
    <row r="19" spans="1:4" ht="39.950000000000003" customHeight="1">
      <c r="A19" s="426" t="s">
        <v>105</v>
      </c>
      <c r="B19" s="427" t="s">
        <v>395</v>
      </c>
      <c r="C19" s="96" t="s">
        <v>36</v>
      </c>
      <c r="D19" s="475"/>
    </row>
    <row r="20" spans="1:4" ht="39.950000000000003" customHeight="1">
      <c r="A20" s="62" t="s">
        <v>106</v>
      </c>
      <c r="B20" s="467" t="s">
        <v>397</v>
      </c>
      <c r="C20" s="96" t="s">
        <v>36</v>
      </c>
      <c r="D20" s="476"/>
    </row>
    <row r="21" spans="1:4" s="135" customFormat="1" ht="39.950000000000003" customHeight="1">
      <c r="A21" s="426" t="s">
        <v>228</v>
      </c>
      <c r="B21" s="429" t="s">
        <v>396</v>
      </c>
      <c r="C21" s="96" t="s">
        <v>36</v>
      </c>
      <c r="D21" s="475"/>
    </row>
    <row r="22" spans="1:4" ht="140.1" customHeight="1">
      <c r="A22" s="426" t="s">
        <v>107</v>
      </c>
      <c r="B22" s="429" t="s">
        <v>466</v>
      </c>
      <c r="C22" s="96" t="s">
        <v>36</v>
      </c>
      <c r="D22" s="475"/>
    </row>
    <row r="23" spans="1:4" ht="30" customHeight="1">
      <c r="A23" s="426" t="s">
        <v>108</v>
      </c>
      <c r="B23" s="429" t="s">
        <v>326</v>
      </c>
      <c r="C23" s="96" t="s">
        <v>36</v>
      </c>
      <c r="D23" s="475"/>
    </row>
    <row r="24" spans="1:4" ht="39.950000000000003" customHeight="1">
      <c r="A24" s="426" t="s">
        <v>109</v>
      </c>
      <c r="B24" s="465" t="s">
        <v>327</v>
      </c>
      <c r="C24" s="96" t="s">
        <v>36</v>
      </c>
      <c r="D24" s="475"/>
    </row>
    <row r="25" spans="1:4" ht="50.1" customHeight="1">
      <c r="A25" s="426" t="s">
        <v>110</v>
      </c>
      <c r="B25" s="465" t="s">
        <v>398</v>
      </c>
      <c r="C25" s="96" t="s">
        <v>36</v>
      </c>
      <c r="D25" s="475"/>
    </row>
    <row r="26" spans="1:4" ht="50.1" customHeight="1">
      <c r="A26" s="426" t="s">
        <v>111</v>
      </c>
      <c r="B26" s="464" t="s">
        <v>328</v>
      </c>
      <c r="C26" s="96" t="s">
        <v>36</v>
      </c>
      <c r="D26" s="475"/>
    </row>
    <row r="27" spans="1:4" ht="50.1" customHeight="1">
      <c r="A27" s="426" t="s">
        <v>112</v>
      </c>
      <c r="B27" s="428" t="s">
        <v>482</v>
      </c>
      <c r="C27" s="96" t="s">
        <v>36</v>
      </c>
      <c r="D27" s="475"/>
    </row>
    <row r="28" spans="1:4" ht="39.950000000000003" customHeight="1">
      <c r="A28" s="426" t="s">
        <v>113</v>
      </c>
      <c r="B28" s="427" t="s">
        <v>329</v>
      </c>
      <c r="C28" s="96" t="s">
        <v>36</v>
      </c>
      <c r="D28" s="475"/>
    </row>
    <row r="29" spans="1:4" s="218" customFormat="1" ht="30" customHeight="1">
      <c r="A29" s="426" t="s">
        <v>114</v>
      </c>
      <c r="B29" s="427" t="s">
        <v>330</v>
      </c>
      <c r="C29" s="96" t="s">
        <v>36</v>
      </c>
      <c r="D29" s="475"/>
    </row>
    <row r="30" spans="1:4" ht="39.950000000000003" customHeight="1">
      <c r="A30" s="426" t="s">
        <v>115</v>
      </c>
      <c r="B30" s="427" t="s">
        <v>331</v>
      </c>
      <c r="C30" s="96" t="s">
        <v>36</v>
      </c>
      <c r="D30" s="475"/>
    </row>
    <row r="31" spans="1:4" ht="30" customHeight="1">
      <c r="A31" s="426" t="s">
        <v>116</v>
      </c>
      <c r="B31" s="427" t="s">
        <v>332</v>
      </c>
      <c r="C31" s="96" t="s">
        <v>36</v>
      </c>
      <c r="D31" s="475"/>
    </row>
    <row r="32" spans="1:4" ht="30" customHeight="1">
      <c r="A32" s="426" t="s">
        <v>117</v>
      </c>
      <c r="B32" s="427" t="s">
        <v>333</v>
      </c>
      <c r="C32" s="96" t="s">
        <v>36</v>
      </c>
      <c r="D32" s="475"/>
    </row>
    <row r="33" spans="1:6" ht="50.1" customHeight="1">
      <c r="A33" s="426" t="s">
        <v>270</v>
      </c>
      <c r="B33" s="431" t="s">
        <v>334</v>
      </c>
      <c r="C33" s="96" t="s">
        <v>36</v>
      </c>
      <c r="D33" s="475"/>
    </row>
    <row r="34" spans="1:6" ht="39.950000000000003" customHeight="1">
      <c r="A34" s="426" t="s">
        <v>272</v>
      </c>
      <c r="B34" s="427" t="s">
        <v>335</v>
      </c>
      <c r="C34" s="96" t="s">
        <v>36</v>
      </c>
      <c r="D34" s="475"/>
    </row>
    <row r="35" spans="1:6" ht="50.1" customHeight="1">
      <c r="A35" s="426" t="s">
        <v>276</v>
      </c>
      <c r="B35" s="427" t="s">
        <v>415</v>
      </c>
      <c r="C35" s="96" t="s">
        <v>36</v>
      </c>
      <c r="D35" s="477"/>
    </row>
    <row r="36" spans="1:6" ht="15" customHeight="1">
      <c r="A36" s="426" t="s">
        <v>277</v>
      </c>
      <c r="B36" s="427" t="s">
        <v>467</v>
      </c>
      <c r="C36" s="96" t="s">
        <v>36</v>
      </c>
      <c r="D36" s="477"/>
    </row>
    <row r="37" spans="1:6" ht="30" customHeight="1">
      <c r="A37" s="62" t="s">
        <v>337</v>
      </c>
      <c r="B37" s="427" t="s">
        <v>339</v>
      </c>
      <c r="C37" s="96" t="s">
        <v>36</v>
      </c>
      <c r="D37" s="477"/>
    </row>
    <row r="38" spans="1:6" ht="39.950000000000003" customHeight="1">
      <c r="A38" s="62" t="s">
        <v>391</v>
      </c>
      <c r="B38" s="427" t="s">
        <v>338</v>
      </c>
      <c r="C38" s="819" t="s">
        <v>36</v>
      </c>
      <c r="D38" s="820"/>
    </row>
    <row r="39" spans="1:6" ht="15" customHeight="1">
      <c r="A39" s="480" t="s">
        <v>392</v>
      </c>
      <c r="B39" s="469"/>
      <c r="C39" s="258" t="s">
        <v>243</v>
      </c>
      <c r="D39" s="478"/>
    </row>
    <row r="40" spans="1:6" s="471" customFormat="1" ht="15" customHeight="1">
      <c r="A40" s="472" t="s">
        <v>393</v>
      </c>
      <c r="B40" s="470"/>
      <c r="C40" s="468" t="s">
        <v>243</v>
      </c>
      <c r="D40" s="478"/>
    </row>
    <row r="41" spans="1:6" ht="15" customHeight="1">
      <c r="A41" s="92" t="s">
        <v>94</v>
      </c>
      <c r="B41" s="466" t="s">
        <v>278</v>
      </c>
      <c r="C41" s="819" t="s">
        <v>36</v>
      </c>
      <c r="D41" s="820"/>
      <c r="E41" s="135"/>
      <c r="F41" s="135"/>
    </row>
    <row r="42" spans="1:6" ht="15" customHeight="1">
      <c r="A42" s="462" t="s">
        <v>12</v>
      </c>
      <c r="B42" s="809"/>
      <c r="C42" s="810"/>
      <c r="D42" s="479"/>
      <c r="E42" s="135"/>
      <c r="F42" s="135"/>
    </row>
    <row r="43" spans="1:6" s="473" customFormat="1" ht="15" customHeight="1">
      <c r="A43" s="472" t="s">
        <v>13</v>
      </c>
      <c r="B43" s="811"/>
      <c r="C43" s="812"/>
      <c r="D43" s="476"/>
      <c r="E43" s="471"/>
      <c r="F43" s="471"/>
    </row>
    <row r="44" spans="1:6" ht="15" customHeight="1">
      <c r="A44" s="92" t="s">
        <v>99</v>
      </c>
      <c r="B44" s="821" t="s">
        <v>100</v>
      </c>
      <c r="C44" s="822"/>
      <c r="D44" s="476" t="str">
        <f>IF(SUM(D5:D6,D8:D37,D39:D40,D42:D43)&gt;0,SUM(D5:D6,D8:D37,D39:D40,D42:D43),"")</f>
        <v/>
      </c>
      <c r="E44" s="135"/>
    </row>
    <row r="45" spans="1:6" ht="52.5" customHeight="1">
      <c r="A45" s="818" t="s">
        <v>473</v>
      </c>
      <c r="B45" s="818"/>
      <c r="C45" s="818"/>
      <c r="D45" s="818"/>
      <c r="E45" s="219"/>
    </row>
    <row r="46" spans="1:6" ht="12" customHeight="1">
      <c r="A46" s="135"/>
      <c r="B46" s="135"/>
    </row>
    <row r="47" spans="1:6" ht="12" customHeight="1">
      <c r="A47" s="135"/>
      <c r="B47" s="135"/>
    </row>
    <row r="48" spans="1:6" ht="12" customHeight="1">
      <c r="A48" s="135"/>
      <c r="B48" s="135"/>
    </row>
    <row r="49" spans="1:2" ht="12" customHeight="1">
      <c r="A49" s="135"/>
      <c r="B49" s="135"/>
    </row>
    <row r="50" spans="1:2" ht="12" customHeight="1">
      <c r="A50" s="135"/>
      <c r="B50" s="135"/>
    </row>
    <row r="51" spans="1:2" ht="12" customHeight="1">
      <c r="A51" s="135"/>
      <c r="B51" s="135"/>
    </row>
    <row r="52" spans="1:2" ht="12" customHeight="1">
      <c r="A52" s="135"/>
      <c r="B52" s="135"/>
    </row>
    <row r="53" spans="1:2" ht="12" customHeight="1">
      <c r="A53" s="135"/>
      <c r="B53" s="135"/>
    </row>
    <row r="54" spans="1:2" ht="12" customHeight="1">
      <c r="A54" s="135"/>
      <c r="B54" s="135"/>
    </row>
    <row r="55" spans="1:2" ht="12" customHeight="1">
      <c r="A55" s="135"/>
      <c r="B55" s="135"/>
    </row>
    <row r="56" spans="1:2" ht="12" customHeight="1">
      <c r="A56" s="135"/>
      <c r="B56" s="135"/>
    </row>
    <row r="57" spans="1:2" ht="12" customHeight="1">
      <c r="A57" s="135"/>
      <c r="B57" s="135"/>
    </row>
    <row r="58" spans="1:2" ht="12" customHeight="1">
      <c r="A58" s="135"/>
      <c r="B58" s="135"/>
    </row>
    <row r="59" spans="1:2" ht="12" customHeight="1">
      <c r="A59" s="135"/>
      <c r="B59" s="135"/>
    </row>
    <row r="60" spans="1:2" ht="12" customHeight="1">
      <c r="A60" s="135"/>
      <c r="B60" s="135"/>
    </row>
    <row r="61" spans="1:2" ht="12" customHeight="1">
      <c r="A61" s="135"/>
      <c r="B61" s="135"/>
    </row>
    <row r="62" spans="1:2" ht="12" customHeight="1">
      <c r="A62" s="135"/>
      <c r="B62" s="135"/>
    </row>
    <row r="63" spans="1:2" ht="12" customHeight="1">
      <c r="A63" s="135"/>
      <c r="B63" s="135"/>
    </row>
    <row r="64" spans="1:2" ht="12" customHeight="1">
      <c r="A64" s="135"/>
      <c r="B64" s="135"/>
    </row>
    <row r="65" spans="1:2" ht="12" customHeight="1">
      <c r="A65" s="135"/>
      <c r="B65" s="135"/>
    </row>
    <row r="66" spans="1:2" ht="12" customHeight="1">
      <c r="A66" s="135"/>
      <c r="B66" s="135"/>
    </row>
    <row r="67" spans="1:2" ht="12" customHeight="1">
      <c r="A67" s="135"/>
      <c r="B67" s="135"/>
    </row>
    <row r="68" spans="1:2" ht="12" customHeight="1">
      <c r="A68" s="135"/>
      <c r="B68" s="135"/>
    </row>
    <row r="69" spans="1:2" ht="12" customHeight="1">
      <c r="A69" s="135"/>
    </row>
    <row r="70" spans="1:2" ht="12" customHeight="1">
      <c r="A70" s="135"/>
    </row>
    <row r="71" spans="1:2" ht="12" customHeight="1">
      <c r="A71" s="135"/>
    </row>
    <row r="302" spans="2:2" ht="12" customHeight="1">
      <c r="B302" s="220"/>
    </row>
    <row r="310" spans="2:2" ht="12" customHeight="1">
      <c r="B310" s="220"/>
    </row>
  </sheetData>
  <sheetProtection algorithmName="SHA-512" hashValue="3yp2Z1HVT8qoZjELtRKKiDVaX3BLFAzmSJSxN/UD9SC8eM/+QGbyvjwOfwldY8rh6kexFAIDgI7aMPkoojOJWw==" saltValue="hCJIRnGlvmYUiEwgNtOiXA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5:D32" name="Zakres1_1_2_1"/>
    <protectedRange password="8511" sqref="D34" name="Zakres1_1_2_1_1"/>
  </protectedRanges>
  <mergeCells count="11">
    <mergeCell ref="A45:D45"/>
    <mergeCell ref="C41:D41"/>
    <mergeCell ref="C38:D38"/>
    <mergeCell ref="C7:D7"/>
    <mergeCell ref="B44:C44"/>
    <mergeCell ref="B4:D4"/>
    <mergeCell ref="B42:C42"/>
    <mergeCell ref="B43:C43"/>
    <mergeCell ref="A1:D1"/>
    <mergeCell ref="A2:B2"/>
    <mergeCell ref="C2:D2"/>
  </mergeCells>
  <dataValidations count="4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sqref="D44"/>
    <dataValidation type="whole" operator="greaterThanOrEqual" allowBlank="1" showInputMessage="1" showErrorMessage="1" errorTitle="Błąd" error="W tym polu można wpisać tylko liczbę!" sqref="D5 D6 D8 D9 D10 D11 D12 D18 D13:D17 D19:D22 D23:D30 D31:D37 D39:D40 D42:D43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0" max="16383" man="1"/>
    <brk id="40" max="3" man="1"/>
  </rowBreaks>
  <colBreaks count="1" manualBreakCount="1">
    <brk id="4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view="pageBreakPreview" zoomScale="120" zoomScaleNormal="100" zoomScaleSheetLayoutView="120" zoomScalePageLayoutView="90" workbookViewId="0">
      <selection activeCell="B12" sqref="B12:I12"/>
    </sheetView>
  </sheetViews>
  <sheetFormatPr defaultRowHeight="12.75"/>
  <cols>
    <col min="1" max="1" width="2.140625" style="482" customWidth="1"/>
    <col min="2" max="2" width="16.28515625" style="482" customWidth="1"/>
    <col min="3" max="3" width="13.5703125" style="482" customWidth="1"/>
    <col min="4" max="4" width="18.28515625" style="482" customWidth="1"/>
    <col min="5" max="5" width="5.28515625" style="482" customWidth="1"/>
    <col min="6" max="6" width="7" style="482" customWidth="1"/>
    <col min="7" max="7" width="15.85546875" style="482" customWidth="1"/>
    <col min="8" max="8" width="14.42578125" style="482" customWidth="1"/>
    <col min="9" max="9" width="11.28515625" style="482" customWidth="1"/>
    <col min="10" max="10" width="2.140625" style="16" customWidth="1"/>
    <col min="11" max="16384" width="9.140625" style="482"/>
  </cols>
  <sheetData>
    <row r="1" spans="1:32" ht="12.75" customHeight="1">
      <c r="A1" s="831" t="s">
        <v>103</v>
      </c>
      <c r="B1" s="832"/>
      <c r="C1" s="832"/>
      <c r="D1" s="832"/>
      <c r="E1" s="832"/>
      <c r="F1" s="832"/>
      <c r="G1" s="832"/>
      <c r="H1" s="832"/>
      <c r="I1" s="832"/>
      <c r="J1" s="481"/>
    </row>
    <row r="2" spans="1:32" s="484" customFormat="1" ht="12" customHeight="1">
      <c r="A2" s="64" t="s">
        <v>12</v>
      </c>
      <c r="B2" s="833" t="s">
        <v>155</v>
      </c>
      <c r="C2" s="834"/>
      <c r="D2" s="834"/>
      <c r="E2" s="834"/>
      <c r="F2" s="834"/>
      <c r="G2" s="834"/>
      <c r="H2" s="834"/>
      <c r="I2" s="834"/>
      <c r="J2" s="483"/>
    </row>
    <row r="3" spans="1:32" s="484" customFormat="1" ht="24.75" customHeight="1">
      <c r="A3" s="65" t="s">
        <v>161</v>
      </c>
      <c r="B3" s="835" t="s">
        <v>468</v>
      </c>
      <c r="C3" s="835"/>
      <c r="D3" s="835"/>
      <c r="E3" s="835"/>
      <c r="F3" s="835"/>
      <c r="G3" s="835"/>
      <c r="H3" s="835"/>
      <c r="I3" s="835"/>
      <c r="J3" s="483"/>
    </row>
    <row r="4" spans="1:32" s="484" customFormat="1" ht="11.25" customHeight="1">
      <c r="A4" s="66" t="s">
        <v>162</v>
      </c>
      <c r="B4" s="835" t="s">
        <v>399</v>
      </c>
      <c r="C4" s="835"/>
      <c r="D4" s="835"/>
      <c r="E4" s="835"/>
      <c r="F4" s="835"/>
      <c r="G4" s="835"/>
      <c r="H4" s="835"/>
      <c r="I4" s="835"/>
      <c r="J4" s="485"/>
    </row>
    <row r="5" spans="1:32" s="484" customFormat="1" ht="24.75" customHeight="1">
      <c r="A5" s="67"/>
      <c r="B5" s="835"/>
      <c r="C5" s="835"/>
      <c r="D5" s="835"/>
      <c r="E5" s="835"/>
      <c r="F5" s="835"/>
      <c r="G5" s="835"/>
      <c r="H5" s="835"/>
      <c r="I5" s="835"/>
      <c r="J5" s="485"/>
    </row>
    <row r="6" spans="1:32" s="484" customFormat="1" ht="48.75" customHeight="1">
      <c r="A6" s="66" t="s">
        <v>163</v>
      </c>
      <c r="B6" s="835" t="s">
        <v>469</v>
      </c>
      <c r="C6" s="835"/>
      <c r="D6" s="835"/>
      <c r="E6" s="835"/>
      <c r="F6" s="835"/>
      <c r="G6" s="835"/>
      <c r="H6" s="835"/>
      <c r="I6" s="835"/>
      <c r="J6" s="485"/>
    </row>
    <row r="7" spans="1:32" s="484" customFormat="1" ht="19.5" customHeight="1">
      <c r="A7" s="66" t="s">
        <v>164</v>
      </c>
      <c r="B7" s="841" t="s">
        <v>411</v>
      </c>
      <c r="C7" s="841"/>
      <c r="D7" s="841"/>
      <c r="E7" s="841"/>
      <c r="F7" s="841"/>
      <c r="G7" s="841"/>
      <c r="H7" s="841"/>
      <c r="I7" s="841"/>
      <c r="J7" s="485"/>
      <c r="Y7" s="836"/>
      <c r="Z7" s="836"/>
      <c r="AA7" s="836"/>
      <c r="AB7" s="836"/>
      <c r="AC7" s="836"/>
      <c r="AD7" s="836"/>
      <c r="AE7" s="836"/>
      <c r="AF7" s="836"/>
    </row>
    <row r="8" spans="1:32" s="484" customFormat="1" ht="37.5" customHeight="1">
      <c r="A8" s="66" t="s">
        <v>165</v>
      </c>
      <c r="B8" s="840" t="s">
        <v>470</v>
      </c>
      <c r="C8" s="840"/>
      <c r="D8" s="840"/>
      <c r="E8" s="840"/>
      <c r="F8" s="840"/>
      <c r="G8" s="840"/>
      <c r="H8" s="840"/>
      <c r="I8" s="840"/>
      <c r="J8" s="486"/>
    </row>
    <row r="9" spans="1:32" s="484" customFormat="1" ht="12" customHeight="1">
      <c r="A9" s="64" t="s">
        <v>13</v>
      </c>
      <c r="B9" s="839" t="s">
        <v>173</v>
      </c>
      <c r="C9" s="839"/>
      <c r="D9" s="839"/>
      <c r="E9" s="839"/>
      <c r="F9" s="839"/>
      <c r="G9" s="839"/>
      <c r="H9" s="839"/>
      <c r="I9" s="839"/>
      <c r="J9" s="486"/>
    </row>
    <row r="10" spans="1:32" s="488" customFormat="1" ht="58.5" customHeight="1">
      <c r="A10" s="68" t="s">
        <v>161</v>
      </c>
      <c r="B10" s="835" t="s">
        <v>457</v>
      </c>
      <c r="C10" s="835"/>
      <c r="D10" s="835"/>
      <c r="E10" s="835"/>
      <c r="F10" s="835"/>
      <c r="G10" s="835"/>
      <c r="H10" s="835"/>
      <c r="I10" s="835"/>
      <c r="J10" s="487"/>
    </row>
    <row r="11" spans="1:32" s="484" customFormat="1" ht="12" customHeight="1">
      <c r="A11" s="65" t="s">
        <v>162</v>
      </c>
      <c r="B11" s="838" t="s">
        <v>166</v>
      </c>
      <c r="C11" s="838"/>
      <c r="D11" s="838"/>
      <c r="E11" s="838"/>
      <c r="F11" s="838"/>
      <c r="G11" s="838"/>
      <c r="H11" s="838"/>
      <c r="I11" s="838"/>
      <c r="J11" s="486"/>
    </row>
    <row r="12" spans="1:32" s="484" customFormat="1" ht="21.75" customHeight="1">
      <c r="A12" s="69" t="s">
        <v>163</v>
      </c>
      <c r="B12" s="835" t="s">
        <v>167</v>
      </c>
      <c r="C12" s="835"/>
      <c r="D12" s="835"/>
      <c r="E12" s="835"/>
      <c r="F12" s="835"/>
      <c r="G12" s="835"/>
      <c r="H12" s="835"/>
      <c r="I12" s="835"/>
      <c r="J12" s="489"/>
    </row>
    <row r="13" spans="1:32" s="484" customFormat="1" ht="34.5" customHeight="1">
      <c r="A13" s="69" t="s">
        <v>164</v>
      </c>
      <c r="B13" s="835" t="s">
        <v>412</v>
      </c>
      <c r="C13" s="824"/>
      <c r="D13" s="824"/>
      <c r="E13" s="824"/>
      <c r="F13" s="824"/>
      <c r="G13" s="824"/>
      <c r="H13" s="824"/>
      <c r="I13" s="824"/>
      <c r="J13" s="490"/>
    </row>
    <row r="14" spans="1:32" ht="3" customHeight="1">
      <c r="A14" s="70"/>
      <c r="B14" s="425"/>
      <c r="C14" s="425"/>
      <c r="D14" s="425"/>
      <c r="E14" s="425"/>
      <c r="F14" s="425"/>
      <c r="G14" s="425"/>
      <c r="H14" s="425"/>
      <c r="I14" s="425"/>
      <c r="J14" s="491"/>
    </row>
    <row r="15" spans="1:32">
      <c r="A15" s="837"/>
      <c r="B15" s="842"/>
      <c r="C15" s="843"/>
      <c r="D15" s="844"/>
      <c r="E15" s="434"/>
      <c r="F15" s="851"/>
      <c r="G15" s="852"/>
      <c r="H15" s="852"/>
      <c r="I15" s="853"/>
      <c r="J15" s="492"/>
    </row>
    <row r="16" spans="1:32" ht="10.5" customHeight="1">
      <c r="A16" s="837"/>
      <c r="B16" s="845"/>
      <c r="C16" s="846"/>
      <c r="D16" s="847"/>
      <c r="E16" s="434"/>
      <c r="F16" s="837"/>
      <c r="G16" s="854"/>
      <c r="H16" s="854"/>
      <c r="I16" s="855"/>
      <c r="J16" s="492"/>
    </row>
    <row r="17" spans="1:15" ht="26.25" customHeight="1">
      <c r="A17" s="837"/>
      <c r="B17" s="845"/>
      <c r="C17" s="846"/>
      <c r="D17" s="847"/>
      <c r="E17" s="434"/>
      <c r="F17" s="837"/>
      <c r="G17" s="854"/>
      <c r="H17" s="854"/>
      <c r="I17" s="855"/>
      <c r="J17" s="492"/>
    </row>
    <row r="18" spans="1:15" ht="3.75" customHeight="1">
      <c r="A18" s="837"/>
      <c r="B18" s="845"/>
      <c r="C18" s="846"/>
      <c r="D18" s="847"/>
      <c r="E18" s="434"/>
      <c r="F18" s="837"/>
      <c r="G18" s="854"/>
      <c r="H18" s="854"/>
      <c r="I18" s="855"/>
      <c r="J18" s="492"/>
    </row>
    <row r="19" spans="1:15" ht="11.25" customHeight="1">
      <c r="A19" s="837"/>
      <c r="B19" s="848"/>
      <c r="C19" s="849"/>
      <c r="D19" s="850"/>
      <c r="E19" s="434"/>
      <c r="F19" s="856"/>
      <c r="G19" s="857"/>
      <c r="H19" s="857"/>
      <c r="I19" s="858"/>
      <c r="J19" s="492"/>
    </row>
    <row r="20" spans="1:15" ht="11.25" customHeight="1">
      <c r="A20" s="71"/>
      <c r="B20" s="827" t="s">
        <v>25</v>
      </c>
      <c r="C20" s="828"/>
      <c r="D20" s="829"/>
      <c r="E20" s="435"/>
      <c r="F20" s="830" t="s">
        <v>248</v>
      </c>
      <c r="G20" s="830"/>
      <c r="H20" s="830"/>
      <c r="I20" s="830"/>
      <c r="J20" s="493"/>
    </row>
    <row r="21" spans="1:15" ht="9.75" customHeight="1">
      <c r="A21" s="71"/>
      <c r="B21" s="179"/>
      <c r="C21" s="180"/>
      <c r="D21" s="181"/>
      <c r="E21" s="181"/>
      <c r="F21" s="827"/>
      <c r="G21" s="827"/>
      <c r="H21" s="827"/>
      <c r="I21" s="827"/>
      <c r="J21" s="493"/>
    </row>
    <row r="22" spans="1:15" ht="3.95" customHeight="1">
      <c r="A22" s="71"/>
      <c r="B22" s="179"/>
      <c r="C22" s="180"/>
      <c r="D22" s="181"/>
      <c r="E22" s="181"/>
      <c r="F22" s="72"/>
      <c r="G22" s="179"/>
      <c r="H22" s="179"/>
      <c r="I22" s="179"/>
      <c r="J22" s="493"/>
    </row>
    <row r="23" spans="1:15" ht="30.75" customHeight="1">
      <c r="A23" s="73">
        <v>4</v>
      </c>
      <c r="B23" s="823" t="s">
        <v>400</v>
      </c>
      <c r="C23" s="824"/>
      <c r="D23" s="824"/>
      <c r="E23" s="824"/>
      <c r="F23" s="824"/>
      <c r="G23" s="824"/>
      <c r="H23" s="824"/>
      <c r="I23" s="824"/>
      <c r="J23" s="492"/>
      <c r="M23" s="16"/>
      <c r="N23" s="16"/>
      <c r="O23" s="16"/>
    </row>
    <row r="24" spans="1:15" ht="32.25" customHeight="1">
      <c r="A24" s="73">
        <v>5</v>
      </c>
      <c r="B24" s="823" t="s">
        <v>416</v>
      </c>
      <c r="C24" s="824"/>
      <c r="D24" s="824"/>
      <c r="E24" s="824"/>
      <c r="F24" s="824"/>
      <c r="G24" s="824"/>
      <c r="H24" s="824"/>
      <c r="I24" s="824"/>
      <c r="J24" s="492"/>
      <c r="M24" s="16"/>
      <c r="N24" s="16"/>
      <c r="O24" s="16"/>
    </row>
    <row r="25" spans="1:15">
      <c r="A25" s="74">
        <v>6</v>
      </c>
      <c r="B25" s="825" t="s">
        <v>451</v>
      </c>
      <c r="C25" s="826"/>
      <c r="D25" s="826"/>
      <c r="E25" s="826"/>
      <c r="F25" s="826"/>
      <c r="G25" s="826"/>
      <c r="H25" s="826"/>
      <c r="I25" s="826"/>
      <c r="J25" s="494"/>
      <c r="M25" s="16"/>
      <c r="N25" s="16"/>
      <c r="O25" s="16"/>
    </row>
  </sheetData>
  <sheetProtection algorithmName="SHA-512" hashValue="4i5yggPtpcqBSUpZ3oHuboN9eEpQomWRUbnt4LUNaOrcVEmDASVyai0cr7gGBh+gFtSNMOIZ10zjVpY6JbzqHA==" saltValue="MIlP0nPnEGPYtDLH7P/MkA==" spinCount="100000" sheet="1" objects="1" scenarios="1"/>
  <mergeCells count="21">
    <mergeCell ref="Y7:AF7"/>
    <mergeCell ref="A15:A19"/>
    <mergeCell ref="B11:I11"/>
    <mergeCell ref="B9:I9"/>
    <mergeCell ref="B8:I8"/>
    <mergeCell ref="B10:I10"/>
    <mergeCell ref="B7:I7"/>
    <mergeCell ref="B12:I12"/>
    <mergeCell ref="B13:I13"/>
    <mergeCell ref="B15:D19"/>
    <mergeCell ref="F15:I19"/>
    <mergeCell ref="A1:I1"/>
    <mergeCell ref="B2:I2"/>
    <mergeCell ref="B4:I5"/>
    <mergeCell ref="B3:I3"/>
    <mergeCell ref="B6:I6"/>
    <mergeCell ref="B23:I23"/>
    <mergeCell ref="B24:I24"/>
    <mergeCell ref="B25:I25"/>
    <mergeCell ref="B20:D20"/>
    <mergeCell ref="F20:I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9" zoomScale="110" zoomScaleNormal="115" zoomScaleSheetLayoutView="110" workbookViewId="0">
      <selection activeCell="H9" sqref="H9:K11"/>
    </sheetView>
  </sheetViews>
  <sheetFormatPr defaultRowHeight="12.75"/>
  <cols>
    <col min="1" max="1" width="0.85546875" style="138" customWidth="1"/>
    <col min="2" max="2" width="1.7109375" style="138" customWidth="1"/>
    <col min="3" max="3" width="3.85546875" style="138" customWidth="1"/>
    <col min="4" max="4" width="4.5703125" style="138" customWidth="1"/>
    <col min="5" max="5" width="10" style="138" customWidth="1"/>
    <col min="6" max="6" width="9.85546875" style="138" customWidth="1"/>
    <col min="7" max="7" width="18.85546875" style="138" customWidth="1"/>
    <col min="8" max="8" width="9.5703125" style="138" customWidth="1"/>
    <col min="9" max="9" width="9.140625" style="138"/>
    <col min="10" max="10" width="9.7109375" style="138" customWidth="1"/>
    <col min="11" max="11" width="26.85546875" style="138" customWidth="1"/>
    <col min="12" max="12" width="1.7109375" style="145" customWidth="1"/>
    <col min="13" max="13" width="0.85546875" style="138" customWidth="1"/>
    <col min="14" max="16384" width="9.140625" style="138"/>
  </cols>
  <sheetData>
    <row r="1" spans="2:12">
      <c r="B1" s="137"/>
      <c r="C1" s="137"/>
      <c r="D1" s="137"/>
      <c r="E1" s="137"/>
      <c r="F1" s="137"/>
      <c r="G1" s="137"/>
      <c r="H1" s="137"/>
      <c r="I1" s="137"/>
      <c r="J1" s="99"/>
      <c r="K1" s="879" t="s">
        <v>279</v>
      </c>
      <c r="L1" s="880"/>
    </row>
    <row r="2" spans="2:12" ht="6" customHeight="1">
      <c r="B2" s="137"/>
      <c r="C2" s="137"/>
      <c r="D2" s="137"/>
      <c r="E2" s="137"/>
      <c r="F2" s="137"/>
      <c r="G2" s="137"/>
      <c r="H2" s="137"/>
      <c r="I2" s="137"/>
      <c r="J2" s="137"/>
      <c r="K2" s="437"/>
      <c r="L2" s="137"/>
    </row>
    <row r="3" spans="2:12">
      <c r="B3" s="139"/>
      <c r="C3" s="884" t="s">
        <v>356</v>
      </c>
      <c r="D3" s="884"/>
      <c r="E3" s="884"/>
      <c r="F3" s="884"/>
      <c r="G3" s="137"/>
      <c r="H3" s="137"/>
      <c r="I3" s="137"/>
      <c r="J3" s="137"/>
      <c r="K3" s="438"/>
      <c r="L3" s="140"/>
    </row>
    <row r="4" spans="2:12" ht="6" customHeight="1"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3"/>
    </row>
    <row r="5" spans="2:12" ht="10.5" customHeight="1">
      <c r="B5" s="144"/>
      <c r="C5" s="874" t="s">
        <v>401</v>
      </c>
      <c r="D5" s="874"/>
      <c r="E5" s="874"/>
      <c r="F5" s="874"/>
      <c r="G5" s="874"/>
      <c r="H5" s="874"/>
      <c r="I5" s="874"/>
      <c r="J5" s="874"/>
      <c r="K5" s="874"/>
    </row>
    <row r="6" spans="2:12" ht="17.25" customHeight="1">
      <c r="B6" s="144"/>
      <c r="C6" s="874"/>
      <c r="D6" s="874"/>
      <c r="E6" s="874"/>
      <c r="F6" s="874"/>
      <c r="G6" s="874"/>
      <c r="H6" s="874"/>
      <c r="I6" s="874"/>
      <c r="J6" s="874"/>
      <c r="K6" s="874"/>
    </row>
    <row r="7" spans="2:12" ht="16.5" customHeight="1">
      <c r="B7" s="144"/>
      <c r="C7" s="874"/>
      <c r="D7" s="874"/>
      <c r="E7" s="874"/>
      <c r="F7" s="874"/>
      <c r="G7" s="874"/>
      <c r="H7" s="874"/>
      <c r="I7" s="874"/>
      <c r="J7" s="874"/>
      <c r="K7" s="874"/>
    </row>
    <row r="8" spans="2:12" ht="6" customHeight="1">
      <c r="B8" s="144"/>
      <c r="C8" s="137"/>
      <c r="D8" s="137"/>
      <c r="E8" s="137"/>
      <c r="F8" s="137"/>
      <c r="G8" s="137"/>
      <c r="H8" s="137"/>
      <c r="I8" s="137"/>
      <c r="J8" s="137"/>
      <c r="K8" s="137"/>
    </row>
    <row r="9" spans="2:12">
      <c r="B9" s="144"/>
      <c r="C9" s="137"/>
      <c r="D9" s="137"/>
      <c r="E9" s="137"/>
      <c r="F9" s="137"/>
      <c r="G9" s="137"/>
      <c r="H9" s="860"/>
      <c r="I9" s="861"/>
      <c r="J9" s="861"/>
      <c r="K9" s="862"/>
    </row>
    <row r="10" spans="2:12">
      <c r="B10" s="144"/>
      <c r="C10" s="137" t="s">
        <v>204</v>
      </c>
      <c r="D10" s="137"/>
      <c r="E10" s="137"/>
      <c r="F10" s="137"/>
      <c r="G10" s="137"/>
      <c r="H10" s="863"/>
      <c r="I10" s="864"/>
      <c r="J10" s="864"/>
      <c r="K10" s="865"/>
    </row>
    <row r="11" spans="2:12">
      <c r="B11" s="144"/>
      <c r="C11" s="137"/>
      <c r="D11" s="137"/>
      <c r="E11" s="137"/>
      <c r="F11" s="137"/>
      <c r="G11" s="137"/>
      <c r="H11" s="866"/>
      <c r="I11" s="867"/>
      <c r="J11" s="867"/>
      <c r="K11" s="868"/>
    </row>
    <row r="12" spans="2:12" ht="6" customHeight="1">
      <c r="B12" s="144"/>
      <c r="C12" s="137"/>
      <c r="D12" s="137"/>
      <c r="E12" s="137"/>
      <c r="F12" s="137"/>
      <c r="G12" s="137"/>
      <c r="H12" s="137"/>
      <c r="I12" s="137"/>
      <c r="J12" s="137"/>
      <c r="K12" s="137"/>
    </row>
    <row r="13" spans="2:12">
      <c r="B13" s="144"/>
      <c r="C13" s="137"/>
      <c r="D13" s="137"/>
      <c r="E13" s="137"/>
      <c r="F13" s="137"/>
      <c r="G13" s="137"/>
      <c r="H13" s="860"/>
      <c r="I13" s="861"/>
      <c r="J13" s="861"/>
      <c r="K13" s="862"/>
    </row>
    <row r="14" spans="2:12">
      <c r="B14" s="144"/>
      <c r="C14" s="137" t="s">
        <v>203</v>
      </c>
      <c r="D14" s="137"/>
      <c r="E14" s="137"/>
      <c r="F14" s="137"/>
      <c r="G14" s="137"/>
      <c r="H14" s="863"/>
      <c r="I14" s="864"/>
      <c r="J14" s="864"/>
      <c r="K14" s="865"/>
    </row>
    <row r="15" spans="2:12">
      <c r="B15" s="144"/>
      <c r="C15" s="137"/>
      <c r="D15" s="137"/>
      <c r="E15" s="137"/>
      <c r="F15" s="137"/>
      <c r="G15" s="137"/>
      <c r="H15" s="866"/>
      <c r="I15" s="867"/>
      <c r="J15" s="867"/>
      <c r="K15" s="868"/>
    </row>
    <row r="16" spans="2:12" ht="6" customHeight="1">
      <c r="B16" s="144"/>
      <c r="C16" s="137"/>
      <c r="D16" s="137"/>
      <c r="E16" s="137"/>
      <c r="F16" s="137"/>
      <c r="G16" s="137"/>
      <c r="H16" s="137"/>
      <c r="I16" s="137"/>
      <c r="J16" s="137"/>
      <c r="K16" s="137"/>
    </row>
    <row r="17" spans="2:11">
      <c r="B17" s="144"/>
      <c r="C17" s="137"/>
      <c r="D17" s="137"/>
      <c r="E17" s="137"/>
      <c r="F17" s="137"/>
      <c r="G17" s="137"/>
      <c r="H17" s="860"/>
      <c r="I17" s="861"/>
      <c r="J17" s="861"/>
      <c r="K17" s="862"/>
    </row>
    <row r="18" spans="2:11">
      <c r="B18" s="144"/>
      <c r="C18" s="137" t="s">
        <v>202</v>
      </c>
      <c r="D18" s="137"/>
      <c r="E18" s="137"/>
      <c r="F18" s="137"/>
      <c r="G18" s="137"/>
      <c r="H18" s="863"/>
      <c r="I18" s="864"/>
      <c r="J18" s="864"/>
      <c r="K18" s="865"/>
    </row>
    <row r="19" spans="2:11">
      <c r="B19" s="144"/>
      <c r="C19" s="137"/>
      <c r="D19" s="137"/>
      <c r="E19" s="137"/>
      <c r="F19" s="137"/>
      <c r="G19" s="137"/>
      <c r="H19" s="866"/>
      <c r="I19" s="867"/>
      <c r="J19" s="867"/>
      <c r="K19" s="868"/>
    </row>
    <row r="20" spans="2:11" ht="6" customHeight="1">
      <c r="B20" s="144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2:11">
      <c r="B21" s="144"/>
      <c r="C21" s="137"/>
      <c r="D21" s="137"/>
      <c r="E21" s="137"/>
      <c r="F21" s="137"/>
      <c r="G21" s="137"/>
      <c r="H21" s="860"/>
      <c r="I21" s="861"/>
      <c r="J21" s="861"/>
      <c r="K21" s="862"/>
    </row>
    <row r="22" spans="2:11">
      <c r="B22" s="144"/>
      <c r="C22" s="137" t="s">
        <v>224</v>
      </c>
      <c r="D22" s="137"/>
      <c r="E22" s="137"/>
      <c r="F22" s="137"/>
      <c r="G22" s="137"/>
      <c r="H22" s="863"/>
      <c r="I22" s="864"/>
      <c r="J22" s="864"/>
      <c r="K22" s="865"/>
    </row>
    <row r="23" spans="2:11">
      <c r="B23" s="144"/>
      <c r="C23" s="137"/>
      <c r="D23" s="137"/>
      <c r="E23" s="137"/>
      <c r="F23" s="137"/>
      <c r="G23" s="137"/>
      <c r="H23" s="866"/>
      <c r="I23" s="867"/>
      <c r="J23" s="867"/>
      <c r="K23" s="868"/>
    </row>
    <row r="24" spans="2:11" ht="6" customHeight="1">
      <c r="B24" s="144"/>
      <c r="C24" s="137"/>
      <c r="D24" s="137"/>
      <c r="E24" s="137"/>
      <c r="F24" s="137"/>
      <c r="G24" s="137"/>
      <c r="H24" s="137"/>
      <c r="I24" s="137"/>
      <c r="J24" s="137"/>
      <c r="K24" s="137"/>
    </row>
    <row r="25" spans="2:11">
      <c r="B25" s="144"/>
      <c r="C25" s="146" t="s">
        <v>254</v>
      </c>
      <c r="D25" s="146"/>
      <c r="E25" s="146"/>
      <c r="F25" s="137"/>
      <c r="G25" s="137"/>
      <c r="H25" s="137"/>
      <c r="I25" s="137"/>
      <c r="J25" s="137"/>
      <c r="K25" s="137"/>
    </row>
    <row r="26" spans="2:11" ht="9" customHeight="1">
      <c r="B26" s="144"/>
      <c r="C26" s="146"/>
      <c r="D26" s="146"/>
      <c r="E26" s="146"/>
      <c r="F26" s="137"/>
      <c r="G26" s="137"/>
      <c r="H26" s="137"/>
      <c r="I26" s="137"/>
      <c r="J26" s="137"/>
      <c r="K26" s="137"/>
    </row>
    <row r="27" spans="2:11" ht="12.75" customHeight="1">
      <c r="B27" s="144"/>
      <c r="C27" s="140" t="s">
        <v>243</v>
      </c>
      <c r="D27" s="137"/>
      <c r="E27" s="870" t="s">
        <v>402</v>
      </c>
      <c r="F27" s="871"/>
      <c r="G27" s="871"/>
      <c r="H27" s="871"/>
      <c r="I27" s="871"/>
      <c r="J27" s="871"/>
      <c r="K27" s="872"/>
    </row>
    <row r="28" spans="2:11" ht="19.5" customHeight="1">
      <c r="B28" s="144"/>
      <c r="C28" s="499"/>
      <c r="D28" s="144"/>
      <c r="E28" s="873"/>
      <c r="F28" s="874"/>
      <c r="G28" s="874"/>
      <c r="H28" s="874"/>
      <c r="I28" s="874"/>
      <c r="J28" s="874"/>
      <c r="K28" s="875"/>
    </row>
    <row r="29" spans="2:11" ht="12.75" customHeight="1">
      <c r="B29" s="144"/>
      <c r="C29" s="147"/>
      <c r="D29" s="147"/>
      <c r="E29" s="873"/>
      <c r="F29" s="874"/>
      <c r="G29" s="874"/>
      <c r="H29" s="874"/>
      <c r="I29" s="874"/>
      <c r="J29" s="874"/>
      <c r="K29" s="875"/>
    </row>
    <row r="30" spans="2:11" ht="12.75" customHeight="1">
      <c r="B30" s="144"/>
      <c r="C30" s="147"/>
      <c r="D30" s="147"/>
      <c r="E30" s="873"/>
      <c r="F30" s="874"/>
      <c r="G30" s="874"/>
      <c r="H30" s="874"/>
      <c r="I30" s="874"/>
      <c r="J30" s="874"/>
      <c r="K30" s="875"/>
    </row>
    <row r="31" spans="2:11" ht="12.75" customHeight="1">
      <c r="B31" s="144"/>
      <c r="C31" s="147"/>
      <c r="D31" s="147"/>
      <c r="E31" s="873"/>
      <c r="F31" s="874"/>
      <c r="G31" s="874"/>
      <c r="H31" s="874"/>
      <c r="I31" s="874"/>
      <c r="J31" s="874"/>
      <c r="K31" s="875"/>
    </row>
    <row r="32" spans="2:11" ht="18.75" customHeight="1">
      <c r="B32" s="144"/>
      <c r="C32" s="137"/>
      <c r="D32" s="137"/>
      <c r="E32" s="876"/>
      <c r="F32" s="877"/>
      <c r="G32" s="877"/>
      <c r="H32" s="877"/>
      <c r="I32" s="877"/>
      <c r="J32" s="877"/>
      <c r="K32" s="878"/>
    </row>
    <row r="33" spans="2:12" ht="7.5" customHeight="1">
      <c r="B33" s="144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2:12" ht="42" customHeight="1">
      <c r="B34" s="144"/>
      <c r="C34" s="148"/>
      <c r="D34" s="149" t="s">
        <v>5</v>
      </c>
      <c r="E34" s="881" t="s">
        <v>471</v>
      </c>
      <c r="F34" s="882"/>
      <c r="G34" s="882"/>
      <c r="H34" s="883"/>
      <c r="I34" s="881" t="s">
        <v>472</v>
      </c>
      <c r="J34" s="882"/>
      <c r="K34" s="883"/>
    </row>
    <row r="35" spans="2:12" ht="17.100000000000001" customHeight="1">
      <c r="B35" s="144"/>
      <c r="C35" s="148"/>
      <c r="D35" s="495">
        <v>1</v>
      </c>
      <c r="E35" s="896"/>
      <c r="F35" s="897"/>
      <c r="G35" s="897"/>
      <c r="H35" s="898"/>
      <c r="I35" s="896"/>
      <c r="J35" s="897"/>
      <c r="K35" s="898"/>
    </row>
    <row r="36" spans="2:12" ht="17.100000000000001" customHeight="1">
      <c r="B36" s="144"/>
      <c r="C36" s="148"/>
      <c r="D36" s="495">
        <v>2</v>
      </c>
      <c r="E36" s="896"/>
      <c r="F36" s="897"/>
      <c r="G36" s="897"/>
      <c r="H36" s="898"/>
      <c r="I36" s="896"/>
      <c r="J36" s="897"/>
      <c r="K36" s="898"/>
    </row>
    <row r="37" spans="2:12" ht="17.100000000000001" customHeight="1">
      <c r="B37" s="144"/>
      <c r="C37" s="148"/>
      <c r="D37" s="495">
        <v>3</v>
      </c>
      <c r="E37" s="896"/>
      <c r="F37" s="897"/>
      <c r="G37" s="897"/>
      <c r="H37" s="898"/>
      <c r="I37" s="896"/>
      <c r="J37" s="897"/>
      <c r="K37" s="898"/>
    </row>
    <row r="38" spans="2:12" ht="17.100000000000001" customHeight="1">
      <c r="B38" s="144"/>
      <c r="C38" s="148"/>
      <c r="D38" s="495">
        <v>4</v>
      </c>
      <c r="E38" s="896"/>
      <c r="F38" s="897"/>
      <c r="G38" s="897"/>
      <c r="H38" s="898"/>
      <c r="I38" s="896"/>
      <c r="J38" s="897"/>
      <c r="K38" s="898"/>
    </row>
    <row r="39" spans="2:12" ht="17.100000000000001" customHeight="1">
      <c r="B39" s="144"/>
      <c r="C39" s="148"/>
      <c r="D39" s="495">
        <v>5</v>
      </c>
      <c r="E39" s="896"/>
      <c r="F39" s="897"/>
      <c r="G39" s="897"/>
      <c r="H39" s="898"/>
      <c r="I39" s="896"/>
      <c r="J39" s="897"/>
      <c r="K39" s="898"/>
    </row>
    <row r="40" spans="2:12" s="498" customFormat="1" ht="17.100000000000001" customHeight="1">
      <c r="B40" s="496"/>
      <c r="C40" s="436"/>
      <c r="D40" s="153" t="s">
        <v>3</v>
      </c>
      <c r="E40" s="896"/>
      <c r="F40" s="897"/>
      <c r="G40" s="897"/>
      <c r="H40" s="898"/>
      <c r="I40" s="896"/>
      <c r="J40" s="897"/>
      <c r="K40" s="898"/>
      <c r="L40" s="497"/>
    </row>
    <row r="41" spans="2:12">
      <c r="B41" s="144"/>
      <c r="C41" s="137"/>
      <c r="D41" s="137"/>
      <c r="E41" s="137"/>
      <c r="F41" s="137"/>
      <c r="G41" s="137"/>
      <c r="H41" s="137"/>
      <c r="I41" s="137"/>
      <c r="J41" s="137"/>
      <c r="K41" s="137"/>
    </row>
    <row r="42" spans="2:12" ht="14.25" customHeight="1">
      <c r="B42" s="144"/>
      <c r="C42" s="140" t="s">
        <v>243</v>
      </c>
      <c r="D42" s="150">
        <v>1</v>
      </c>
      <c r="E42" s="870" t="s">
        <v>264</v>
      </c>
      <c r="F42" s="871"/>
      <c r="G42" s="871"/>
      <c r="H42" s="871"/>
      <c r="I42" s="871"/>
      <c r="J42" s="871"/>
      <c r="K42" s="872"/>
    </row>
    <row r="43" spans="2:12">
      <c r="B43" s="144"/>
      <c r="C43" s="895"/>
      <c r="D43" s="137"/>
      <c r="E43" s="873"/>
      <c r="F43" s="874"/>
      <c r="G43" s="874"/>
      <c r="H43" s="874"/>
      <c r="I43" s="874"/>
      <c r="J43" s="874"/>
      <c r="K43" s="875"/>
    </row>
    <row r="44" spans="2:12" ht="6.75" customHeight="1">
      <c r="B44" s="144"/>
      <c r="C44" s="895"/>
      <c r="D44" s="137"/>
      <c r="E44" s="876"/>
      <c r="F44" s="877"/>
      <c r="G44" s="877"/>
      <c r="H44" s="877"/>
      <c r="I44" s="877"/>
      <c r="J44" s="877"/>
      <c r="K44" s="878"/>
    </row>
    <row r="45" spans="2:12">
      <c r="B45" s="144"/>
      <c r="C45" s="137"/>
      <c r="D45" s="137"/>
      <c r="E45" s="137"/>
      <c r="F45" s="137"/>
      <c r="G45" s="137"/>
      <c r="H45" s="137"/>
      <c r="I45" s="137"/>
      <c r="J45" s="137"/>
      <c r="K45" s="137"/>
    </row>
    <row r="46" spans="2:12">
      <c r="B46" s="144"/>
      <c r="C46" s="137"/>
      <c r="D46" s="137"/>
      <c r="E46" s="137"/>
      <c r="F46" s="137"/>
      <c r="G46" s="137"/>
      <c r="H46" s="137"/>
      <c r="I46" s="137"/>
      <c r="J46" s="137"/>
      <c r="K46" s="137"/>
    </row>
    <row r="47" spans="2:12">
      <c r="B47" s="144"/>
      <c r="C47" s="137"/>
      <c r="D47" s="860"/>
      <c r="E47" s="861"/>
      <c r="F47" s="861"/>
      <c r="G47" s="862"/>
      <c r="H47" s="137"/>
      <c r="I47" s="885"/>
      <c r="J47" s="886"/>
      <c r="K47" s="887"/>
    </row>
    <row r="48" spans="2:12">
      <c r="B48" s="144"/>
      <c r="C48" s="137"/>
      <c r="D48" s="863"/>
      <c r="E48" s="864"/>
      <c r="F48" s="864"/>
      <c r="G48" s="865"/>
      <c r="H48" s="137"/>
      <c r="I48" s="888"/>
      <c r="J48" s="889"/>
      <c r="K48" s="890"/>
    </row>
    <row r="49" spans="2:14">
      <c r="B49" s="144"/>
      <c r="C49" s="137"/>
      <c r="D49" s="866"/>
      <c r="E49" s="867"/>
      <c r="F49" s="867"/>
      <c r="G49" s="868"/>
      <c r="H49" s="137"/>
      <c r="I49" s="891"/>
      <c r="J49" s="892"/>
      <c r="K49" s="893"/>
    </row>
    <row r="50" spans="2:14" ht="24.75" customHeight="1">
      <c r="B50" s="144"/>
      <c r="C50" s="137"/>
      <c r="D50" s="869" t="s">
        <v>54</v>
      </c>
      <c r="E50" s="869"/>
      <c r="F50" s="869"/>
      <c r="G50" s="869"/>
      <c r="H50" s="137"/>
      <c r="I50" s="894" t="s">
        <v>248</v>
      </c>
      <c r="J50" s="894"/>
      <c r="K50" s="894"/>
    </row>
    <row r="51" spans="2:14">
      <c r="B51" s="144"/>
      <c r="C51" s="137"/>
      <c r="D51" s="137"/>
      <c r="E51" s="137"/>
      <c r="F51" s="137"/>
      <c r="G51" s="137"/>
      <c r="H51" s="137"/>
      <c r="I51" s="137"/>
      <c r="J51" s="137"/>
      <c r="K51" s="137"/>
    </row>
    <row r="52" spans="2:14" ht="14.25" customHeight="1">
      <c r="B52" s="144"/>
      <c r="C52" s="189">
        <v>1</v>
      </c>
      <c r="D52" s="859" t="s">
        <v>413</v>
      </c>
      <c r="E52" s="859"/>
      <c r="F52" s="859"/>
      <c r="G52" s="859"/>
      <c r="H52" s="859"/>
      <c r="I52" s="859"/>
      <c r="J52" s="859"/>
      <c r="K52" s="859"/>
    </row>
    <row r="53" spans="2:14" ht="12" customHeight="1">
      <c r="B53" s="144"/>
      <c r="C53" s="137"/>
      <c r="D53" s="859"/>
      <c r="E53" s="859"/>
      <c r="F53" s="859"/>
      <c r="G53" s="859"/>
      <c r="H53" s="859"/>
      <c r="I53" s="859"/>
      <c r="J53" s="859"/>
      <c r="K53" s="859"/>
    </row>
    <row r="54" spans="2:14" ht="6" customHeight="1">
      <c r="B54" s="151"/>
      <c r="C54" s="140"/>
      <c r="D54" s="140"/>
      <c r="E54" s="140"/>
      <c r="F54" s="140"/>
      <c r="G54" s="140"/>
      <c r="H54" s="140"/>
      <c r="I54" s="140"/>
      <c r="J54" s="140"/>
      <c r="K54" s="140"/>
      <c r="L54" s="152"/>
    </row>
    <row r="55" spans="2:14">
      <c r="K55" s="142"/>
      <c r="L55" s="142"/>
      <c r="M55" s="137"/>
      <c r="N55" s="137"/>
    </row>
    <row r="56" spans="2:14">
      <c r="K56" s="137"/>
      <c r="L56" s="137"/>
    </row>
    <row r="57" spans="2:14">
      <c r="K57" s="137"/>
      <c r="L57" s="137"/>
    </row>
    <row r="58" spans="2:14">
      <c r="K58" s="137"/>
      <c r="L58" s="137"/>
    </row>
    <row r="59" spans="2:14">
      <c r="K59" s="137"/>
      <c r="L59" s="137"/>
    </row>
    <row r="60" spans="2:14">
      <c r="K60" s="137"/>
      <c r="L60" s="137"/>
    </row>
    <row r="61" spans="2:14">
      <c r="K61" s="137"/>
      <c r="L61" s="137"/>
    </row>
    <row r="62" spans="2:14">
      <c r="K62" s="137"/>
      <c r="L62" s="137"/>
    </row>
    <row r="63" spans="2:14">
      <c r="K63" s="137"/>
      <c r="L63" s="137"/>
    </row>
    <row r="64" spans="2:14">
      <c r="K64" s="137"/>
      <c r="L64" s="137"/>
    </row>
    <row r="65" spans="11:12">
      <c r="K65" s="137"/>
      <c r="L65" s="137"/>
    </row>
    <row r="66" spans="11:12">
      <c r="K66" s="137"/>
      <c r="L66" s="137"/>
    </row>
  </sheetData>
  <sheetProtection algorithmName="SHA-512" hashValue="O1bs86TVix52Mvdhh4lf4rSrBAmJHDGjQPyqyEUVr+5BGda+M2kabRM2yW+sfETDJ0H/vQb9LqtHbvdD2Kulaw==" saltValue="HDlqGPiEosqsSxoNfrQLgg==" spinCount="100000" sheet="1" objects="1" scenarios="1" formatColumns="0" formatRows="0" insertRows="0" deleteRows="0"/>
  <mergeCells count="29">
    <mergeCell ref="C43:C44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  <mergeCell ref="D52:K53"/>
    <mergeCell ref="D47:G49"/>
    <mergeCell ref="D50:G50"/>
    <mergeCell ref="E42:K44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I50:K50"/>
  </mergeCells>
  <dataValidations count="1">
    <dataValidation type="list" allowBlank="1" showDropDown="1" showInputMessage="1" showErrorMessage="1" errorTitle="Błąd" error="W tym polu można wpisać tylko znak &quot;X&quot;" sqref="C28 C43:C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showZeros="0" view="pageBreakPreview" zoomScale="110" zoomScaleNormal="100" zoomScaleSheetLayoutView="110" workbookViewId="0"/>
  </sheetViews>
  <sheetFormatPr defaultRowHeight="12.75"/>
  <cols>
    <col min="1" max="1" width="3.5703125" style="225" customWidth="1"/>
    <col min="2" max="2" width="1.140625" style="225" customWidth="1"/>
    <col min="3" max="3" width="47.140625" style="225" customWidth="1"/>
    <col min="4" max="4" width="3.28515625" style="225" customWidth="1"/>
    <col min="5" max="5" width="13" style="231" customWidth="1"/>
    <col min="6" max="6" width="8.42578125" style="232" customWidth="1"/>
    <col min="7" max="7" width="16.5703125" style="232" customWidth="1"/>
    <col min="8" max="8" width="13" style="232" customWidth="1"/>
    <col min="9" max="9" width="18.42578125" style="232" customWidth="1"/>
    <col min="10" max="10" width="16.140625" style="232" customWidth="1"/>
    <col min="11" max="11" width="3.7109375" style="232" customWidth="1"/>
    <col min="12" max="256" width="9.140625" style="225"/>
    <col min="257" max="257" width="1.140625" style="225" customWidth="1"/>
    <col min="258" max="258" width="3.28515625" style="225" customWidth="1"/>
    <col min="259" max="259" width="48.85546875" style="225" customWidth="1"/>
    <col min="260" max="260" width="3.28515625" style="225" customWidth="1"/>
    <col min="261" max="267" width="13" style="225" customWidth="1"/>
    <col min="268" max="512" width="9.140625" style="225"/>
    <col min="513" max="513" width="1.140625" style="225" customWidth="1"/>
    <col min="514" max="514" width="3.28515625" style="225" customWidth="1"/>
    <col min="515" max="515" width="48.85546875" style="225" customWidth="1"/>
    <col min="516" max="516" width="3.28515625" style="225" customWidth="1"/>
    <col min="517" max="523" width="13" style="225" customWidth="1"/>
    <col min="524" max="768" width="9.140625" style="225"/>
    <col min="769" max="769" width="1.140625" style="225" customWidth="1"/>
    <col min="770" max="770" width="3.28515625" style="225" customWidth="1"/>
    <col min="771" max="771" width="48.85546875" style="225" customWidth="1"/>
    <col min="772" max="772" width="3.28515625" style="225" customWidth="1"/>
    <col min="773" max="779" width="13" style="225" customWidth="1"/>
    <col min="780" max="1024" width="9.140625" style="225"/>
    <col min="1025" max="1025" width="1.140625" style="225" customWidth="1"/>
    <col min="1026" max="1026" width="3.28515625" style="225" customWidth="1"/>
    <col min="1027" max="1027" width="48.85546875" style="225" customWidth="1"/>
    <col min="1028" max="1028" width="3.28515625" style="225" customWidth="1"/>
    <col min="1029" max="1035" width="13" style="225" customWidth="1"/>
    <col min="1036" max="1280" width="9.140625" style="225"/>
    <col min="1281" max="1281" width="1.140625" style="225" customWidth="1"/>
    <col min="1282" max="1282" width="3.28515625" style="225" customWidth="1"/>
    <col min="1283" max="1283" width="48.85546875" style="225" customWidth="1"/>
    <col min="1284" max="1284" width="3.28515625" style="225" customWidth="1"/>
    <col min="1285" max="1291" width="13" style="225" customWidth="1"/>
    <col min="1292" max="1536" width="9.140625" style="225"/>
    <col min="1537" max="1537" width="1.140625" style="225" customWidth="1"/>
    <col min="1538" max="1538" width="3.28515625" style="225" customWidth="1"/>
    <col min="1539" max="1539" width="48.85546875" style="225" customWidth="1"/>
    <col min="1540" max="1540" width="3.28515625" style="225" customWidth="1"/>
    <col min="1541" max="1547" width="13" style="225" customWidth="1"/>
    <col min="1548" max="1792" width="9.140625" style="225"/>
    <col min="1793" max="1793" width="1.140625" style="225" customWidth="1"/>
    <col min="1794" max="1794" width="3.28515625" style="225" customWidth="1"/>
    <col min="1795" max="1795" width="48.85546875" style="225" customWidth="1"/>
    <col min="1796" max="1796" width="3.28515625" style="225" customWidth="1"/>
    <col min="1797" max="1803" width="13" style="225" customWidth="1"/>
    <col min="1804" max="2048" width="9.140625" style="225"/>
    <col min="2049" max="2049" width="1.140625" style="225" customWidth="1"/>
    <col min="2050" max="2050" width="3.28515625" style="225" customWidth="1"/>
    <col min="2051" max="2051" width="48.85546875" style="225" customWidth="1"/>
    <col min="2052" max="2052" width="3.28515625" style="225" customWidth="1"/>
    <col min="2053" max="2059" width="13" style="225" customWidth="1"/>
    <col min="2060" max="2304" width="9.140625" style="225"/>
    <col min="2305" max="2305" width="1.140625" style="225" customWidth="1"/>
    <col min="2306" max="2306" width="3.28515625" style="225" customWidth="1"/>
    <col min="2307" max="2307" width="48.85546875" style="225" customWidth="1"/>
    <col min="2308" max="2308" width="3.28515625" style="225" customWidth="1"/>
    <col min="2309" max="2315" width="13" style="225" customWidth="1"/>
    <col min="2316" max="2560" width="9.140625" style="225"/>
    <col min="2561" max="2561" width="1.140625" style="225" customWidth="1"/>
    <col min="2562" max="2562" width="3.28515625" style="225" customWidth="1"/>
    <col min="2563" max="2563" width="48.85546875" style="225" customWidth="1"/>
    <col min="2564" max="2564" width="3.28515625" style="225" customWidth="1"/>
    <col min="2565" max="2571" width="13" style="225" customWidth="1"/>
    <col min="2572" max="2816" width="9.140625" style="225"/>
    <col min="2817" max="2817" width="1.140625" style="225" customWidth="1"/>
    <col min="2818" max="2818" width="3.28515625" style="225" customWidth="1"/>
    <col min="2819" max="2819" width="48.85546875" style="225" customWidth="1"/>
    <col min="2820" max="2820" width="3.28515625" style="225" customWidth="1"/>
    <col min="2821" max="2827" width="13" style="225" customWidth="1"/>
    <col min="2828" max="3072" width="9.140625" style="225"/>
    <col min="3073" max="3073" width="1.140625" style="225" customWidth="1"/>
    <col min="3074" max="3074" width="3.28515625" style="225" customWidth="1"/>
    <col min="3075" max="3075" width="48.85546875" style="225" customWidth="1"/>
    <col min="3076" max="3076" width="3.28515625" style="225" customWidth="1"/>
    <col min="3077" max="3083" width="13" style="225" customWidth="1"/>
    <col min="3084" max="3328" width="9.140625" style="225"/>
    <col min="3329" max="3329" width="1.140625" style="225" customWidth="1"/>
    <col min="3330" max="3330" width="3.28515625" style="225" customWidth="1"/>
    <col min="3331" max="3331" width="48.85546875" style="225" customWidth="1"/>
    <col min="3332" max="3332" width="3.28515625" style="225" customWidth="1"/>
    <col min="3333" max="3339" width="13" style="225" customWidth="1"/>
    <col min="3340" max="3584" width="9.140625" style="225"/>
    <col min="3585" max="3585" width="1.140625" style="225" customWidth="1"/>
    <col min="3586" max="3586" width="3.28515625" style="225" customWidth="1"/>
    <col min="3587" max="3587" width="48.85546875" style="225" customWidth="1"/>
    <col min="3588" max="3588" width="3.28515625" style="225" customWidth="1"/>
    <col min="3589" max="3595" width="13" style="225" customWidth="1"/>
    <col min="3596" max="3840" width="9.140625" style="225"/>
    <col min="3841" max="3841" width="1.140625" style="225" customWidth="1"/>
    <col min="3842" max="3842" width="3.28515625" style="225" customWidth="1"/>
    <col min="3843" max="3843" width="48.85546875" style="225" customWidth="1"/>
    <col min="3844" max="3844" width="3.28515625" style="225" customWidth="1"/>
    <col min="3845" max="3851" width="13" style="225" customWidth="1"/>
    <col min="3852" max="4096" width="9.140625" style="225"/>
    <col min="4097" max="4097" width="1.140625" style="225" customWidth="1"/>
    <col min="4098" max="4098" width="3.28515625" style="225" customWidth="1"/>
    <col min="4099" max="4099" width="48.85546875" style="225" customWidth="1"/>
    <col min="4100" max="4100" width="3.28515625" style="225" customWidth="1"/>
    <col min="4101" max="4107" width="13" style="225" customWidth="1"/>
    <col min="4108" max="4352" width="9.140625" style="225"/>
    <col min="4353" max="4353" width="1.140625" style="225" customWidth="1"/>
    <col min="4354" max="4354" width="3.28515625" style="225" customWidth="1"/>
    <col min="4355" max="4355" width="48.85546875" style="225" customWidth="1"/>
    <col min="4356" max="4356" width="3.28515625" style="225" customWidth="1"/>
    <col min="4357" max="4363" width="13" style="225" customWidth="1"/>
    <col min="4364" max="4608" width="9.140625" style="225"/>
    <col min="4609" max="4609" width="1.140625" style="225" customWidth="1"/>
    <col min="4610" max="4610" width="3.28515625" style="225" customWidth="1"/>
    <col min="4611" max="4611" width="48.85546875" style="225" customWidth="1"/>
    <col min="4612" max="4612" width="3.28515625" style="225" customWidth="1"/>
    <col min="4613" max="4619" width="13" style="225" customWidth="1"/>
    <col min="4620" max="4864" width="9.140625" style="225"/>
    <col min="4865" max="4865" width="1.140625" style="225" customWidth="1"/>
    <col min="4866" max="4866" width="3.28515625" style="225" customWidth="1"/>
    <col min="4867" max="4867" width="48.85546875" style="225" customWidth="1"/>
    <col min="4868" max="4868" width="3.28515625" style="225" customWidth="1"/>
    <col min="4869" max="4875" width="13" style="225" customWidth="1"/>
    <col min="4876" max="5120" width="9.140625" style="225"/>
    <col min="5121" max="5121" width="1.140625" style="225" customWidth="1"/>
    <col min="5122" max="5122" width="3.28515625" style="225" customWidth="1"/>
    <col min="5123" max="5123" width="48.85546875" style="225" customWidth="1"/>
    <col min="5124" max="5124" width="3.28515625" style="225" customWidth="1"/>
    <col min="5125" max="5131" width="13" style="225" customWidth="1"/>
    <col min="5132" max="5376" width="9.140625" style="225"/>
    <col min="5377" max="5377" width="1.140625" style="225" customWidth="1"/>
    <col min="5378" max="5378" width="3.28515625" style="225" customWidth="1"/>
    <col min="5379" max="5379" width="48.85546875" style="225" customWidth="1"/>
    <col min="5380" max="5380" width="3.28515625" style="225" customWidth="1"/>
    <col min="5381" max="5387" width="13" style="225" customWidth="1"/>
    <col min="5388" max="5632" width="9.140625" style="225"/>
    <col min="5633" max="5633" width="1.140625" style="225" customWidth="1"/>
    <col min="5634" max="5634" width="3.28515625" style="225" customWidth="1"/>
    <col min="5635" max="5635" width="48.85546875" style="225" customWidth="1"/>
    <col min="5636" max="5636" width="3.28515625" style="225" customWidth="1"/>
    <col min="5637" max="5643" width="13" style="225" customWidth="1"/>
    <col min="5644" max="5888" width="9.140625" style="225"/>
    <col min="5889" max="5889" width="1.140625" style="225" customWidth="1"/>
    <col min="5890" max="5890" width="3.28515625" style="225" customWidth="1"/>
    <col min="5891" max="5891" width="48.85546875" style="225" customWidth="1"/>
    <col min="5892" max="5892" width="3.28515625" style="225" customWidth="1"/>
    <col min="5893" max="5899" width="13" style="225" customWidth="1"/>
    <col min="5900" max="6144" width="9.140625" style="225"/>
    <col min="6145" max="6145" width="1.140625" style="225" customWidth="1"/>
    <col min="6146" max="6146" width="3.28515625" style="225" customWidth="1"/>
    <col min="6147" max="6147" width="48.85546875" style="225" customWidth="1"/>
    <col min="6148" max="6148" width="3.28515625" style="225" customWidth="1"/>
    <col min="6149" max="6155" width="13" style="225" customWidth="1"/>
    <col min="6156" max="6400" width="9.140625" style="225"/>
    <col min="6401" max="6401" width="1.140625" style="225" customWidth="1"/>
    <col min="6402" max="6402" width="3.28515625" style="225" customWidth="1"/>
    <col min="6403" max="6403" width="48.85546875" style="225" customWidth="1"/>
    <col min="6404" max="6404" width="3.28515625" style="225" customWidth="1"/>
    <col min="6405" max="6411" width="13" style="225" customWidth="1"/>
    <col min="6412" max="6656" width="9.140625" style="225"/>
    <col min="6657" max="6657" width="1.140625" style="225" customWidth="1"/>
    <col min="6658" max="6658" width="3.28515625" style="225" customWidth="1"/>
    <col min="6659" max="6659" width="48.85546875" style="225" customWidth="1"/>
    <col min="6660" max="6660" width="3.28515625" style="225" customWidth="1"/>
    <col min="6661" max="6667" width="13" style="225" customWidth="1"/>
    <col min="6668" max="6912" width="9.140625" style="225"/>
    <col min="6913" max="6913" width="1.140625" style="225" customWidth="1"/>
    <col min="6914" max="6914" width="3.28515625" style="225" customWidth="1"/>
    <col min="6915" max="6915" width="48.85546875" style="225" customWidth="1"/>
    <col min="6916" max="6916" width="3.28515625" style="225" customWidth="1"/>
    <col min="6917" max="6923" width="13" style="225" customWidth="1"/>
    <col min="6924" max="7168" width="9.140625" style="225"/>
    <col min="7169" max="7169" width="1.140625" style="225" customWidth="1"/>
    <col min="7170" max="7170" width="3.28515625" style="225" customWidth="1"/>
    <col min="7171" max="7171" width="48.85546875" style="225" customWidth="1"/>
    <col min="7172" max="7172" width="3.28515625" style="225" customWidth="1"/>
    <col min="7173" max="7179" width="13" style="225" customWidth="1"/>
    <col min="7180" max="7424" width="9.140625" style="225"/>
    <col min="7425" max="7425" width="1.140625" style="225" customWidth="1"/>
    <col min="7426" max="7426" width="3.28515625" style="225" customWidth="1"/>
    <col min="7427" max="7427" width="48.85546875" style="225" customWidth="1"/>
    <col min="7428" max="7428" width="3.28515625" style="225" customWidth="1"/>
    <col min="7429" max="7435" width="13" style="225" customWidth="1"/>
    <col min="7436" max="7680" width="9.140625" style="225"/>
    <col min="7681" max="7681" width="1.140625" style="225" customWidth="1"/>
    <col min="7682" max="7682" width="3.28515625" style="225" customWidth="1"/>
    <col min="7683" max="7683" width="48.85546875" style="225" customWidth="1"/>
    <col min="7684" max="7684" width="3.28515625" style="225" customWidth="1"/>
    <col min="7685" max="7691" width="13" style="225" customWidth="1"/>
    <col min="7692" max="7936" width="9.140625" style="225"/>
    <col min="7937" max="7937" width="1.140625" style="225" customWidth="1"/>
    <col min="7938" max="7938" width="3.28515625" style="225" customWidth="1"/>
    <col min="7939" max="7939" width="48.85546875" style="225" customWidth="1"/>
    <col min="7940" max="7940" width="3.28515625" style="225" customWidth="1"/>
    <col min="7941" max="7947" width="13" style="225" customWidth="1"/>
    <col min="7948" max="8192" width="9.140625" style="225"/>
    <col min="8193" max="8193" width="1.140625" style="225" customWidth="1"/>
    <col min="8194" max="8194" width="3.28515625" style="225" customWidth="1"/>
    <col min="8195" max="8195" width="48.85546875" style="225" customWidth="1"/>
    <col min="8196" max="8196" width="3.28515625" style="225" customWidth="1"/>
    <col min="8197" max="8203" width="13" style="225" customWidth="1"/>
    <col min="8204" max="8448" width="9.140625" style="225"/>
    <col min="8449" max="8449" width="1.140625" style="225" customWidth="1"/>
    <col min="8450" max="8450" width="3.28515625" style="225" customWidth="1"/>
    <col min="8451" max="8451" width="48.85546875" style="225" customWidth="1"/>
    <col min="8452" max="8452" width="3.28515625" style="225" customWidth="1"/>
    <col min="8453" max="8459" width="13" style="225" customWidth="1"/>
    <col min="8460" max="8704" width="9.140625" style="225"/>
    <col min="8705" max="8705" width="1.140625" style="225" customWidth="1"/>
    <col min="8706" max="8706" width="3.28515625" style="225" customWidth="1"/>
    <col min="8707" max="8707" width="48.85546875" style="225" customWidth="1"/>
    <col min="8708" max="8708" width="3.28515625" style="225" customWidth="1"/>
    <col min="8709" max="8715" width="13" style="225" customWidth="1"/>
    <col min="8716" max="8960" width="9.140625" style="225"/>
    <col min="8961" max="8961" width="1.140625" style="225" customWidth="1"/>
    <col min="8962" max="8962" width="3.28515625" style="225" customWidth="1"/>
    <col min="8963" max="8963" width="48.85546875" style="225" customWidth="1"/>
    <col min="8964" max="8964" width="3.28515625" style="225" customWidth="1"/>
    <col min="8965" max="8971" width="13" style="225" customWidth="1"/>
    <col min="8972" max="9216" width="9.140625" style="225"/>
    <col min="9217" max="9217" width="1.140625" style="225" customWidth="1"/>
    <col min="9218" max="9218" width="3.28515625" style="225" customWidth="1"/>
    <col min="9219" max="9219" width="48.85546875" style="225" customWidth="1"/>
    <col min="9220" max="9220" width="3.28515625" style="225" customWidth="1"/>
    <col min="9221" max="9227" width="13" style="225" customWidth="1"/>
    <col min="9228" max="9472" width="9.140625" style="225"/>
    <col min="9473" max="9473" width="1.140625" style="225" customWidth="1"/>
    <col min="9474" max="9474" width="3.28515625" style="225" customWidth="1"/>
    <col min="9475" max="9475" width="48.85546875" style="225" customWidth="1"/>
    <col min="9476" max="9476" width="3.28515625" style="225" customWidth="1"/>
    <col min="9477" max="9483" width="13" style="225" customWidth="1"/>
    <col min="9484" max="9728" width="9.140625" style="225"/>
    <col min="9729" max="9729" width="1.140625" style="225" customWidth="1"/>
    <col min="9730" max="9730" width="3.28515625" style="225" customWidth="1"/>
    <col min="9731" max="9731" width="48.85546875" style="225" customWidth="1"/>
    <col min="9732" max="9732" width="3.28515625" style="225" customWidth="1"/>
    <col min="9733" max="9739" width="13" style="225" customWidth="1"/>
    <col min="9740" max="9984" width="9.140625" style="225"/>
    <col min="9985" max="9985" width="1.140625" style="225" customWidth="1"/>
    <col min="9986" max="9986" width="3.28515625" style="225" customWidth="1"/>
    <col min="9987" max="9987" width="48.85546875" style="225" customWidth="1"/>
    <col min="9988" max="9988" width="3.28515625" style="225" customWidth="1"/>
    <col min="9989" max="9995" width="13" style="225" customWidth="1"/>
    <col min="9996" max="10240" width="9.140625" style="225"/>
    <col min="10241" max="10241" width="1.140625" style="225" customWidth="1"/>
    <col min="10242" max="10242" width="3.28515625" style="225" customWidth="1"/>
    <col min="10243" max="10243" width="48.85546875" style="225" customWidth="1"/>
    <col min="10244" max="10244" width="3.28515625" style="225" customWidth="1"/>
    <col min="10245" max="10251" width="13" style="225" customWidth="1"/>
    <col min="10252" max="10496" width="9.140625" style="225"/>
    <col min="10497" max="10497" width="1.140625" style="225" customWidth="1"/>
    <col min="10498" max="10498" width="3.28515625" style="225" customWidth="1"/>
    <col min="10499" max="10499" width="48.85546875" style="225" customWidth="1"/>
    <col min="10500" max="10500" width="3.28515625" style="225" customWidth="1"/>
    <col min="10501" max="10507" width="13" style="225" customWidth="1"/>
    <col min="10508" max="10752" width="9.140625" style="225"/>
    <col min="10753" max="10753" width="1.140625" style="225" customWidth="1"/>
    <col min="10754" max="10754" width="3.28515625" style="225" customWidth="1"/>
    <col min="10755" max="10755" width="48.85546875" style="225" customWidth="1"/>
    <col min="10756" max="10756" width="3.28515625" style="225" customWidth="1"/>
    <col min="10757" max="10763" width="13" style="225" customWidth="1"/>
    <col min="10764" max="11008" width="9.140625" style="225"/>
    <col min="11009" max="11009" width="1.140625" style="225" customWidth="1"/>
    <col min="11010" max="11010" width="3.28515625" style="225" customWidth="1"/>
    <col min="11011" max="11011" width="48.85546875" style="225" customWidth="1"/>
    <col min="11012" max="11012" width="3.28515625" style="225" customWidth="1"/>
    <col min="11013" max="11019" width="13" style="225" customWidth="1"/>
    <col min="11020" max="11264" width="9.140625" style="225"/>
    <col min="11265" max="11265" width="1.140625" style="225" customWidth="1"/>
    <col min="11266" max="11266" width="3.28515625" style="225" customWidth="1"/>
    <col min="11267" max="11267" width="48.85546875" style="225" customWidth="1"/>
    <col min="11268" max="11268" width="3.28515625" style="225" customWidth="1"/>
    <col min="11269" max="11275" width="13" style="225" customWidth="1"/>
    <col min="11276" max="11520" width="9.140625" style="225"/>
    <col min="11521" max="11521" width="1.140625" style="225" customWidth="1"/>
    <col min="11522" max="11522" width="3.28515625" style="225" customWidth="1"/>
    <col min="11523" max="11523" width="48.85546875" style="225" customWidth="1"/>
    <col min="11524" max="11524" width="3.28515625" style="225" customWidth="1"/>
    <col min="11525" max="11531" width="13" style="225" customWidth="1"/>
    <col min="11532" max="11776" width="9.140625" style="225"/>
    <col min="11777" max="11777" width="1.140625" style="225" customWidth="1"/>
    <col min="11778" max="11778" width="3.28515625" style="225" customWidth="1"/>
    <col min="11779" max="11779" width="48.85546875" style="225" customWidth="1"/>
    <col min="11780" max="11780" width="3.28515625" style="225" customWidth="1"/>
    <col min="11781" max="11787" width="13" style="225" customWidth="1"/>
    <col min="11788" max="12032" width="9.140625" style="225"/>
    <col min="12033" max="12033" width="1.140625" style="225" customWidth="1"/>
    <col min="12034" max="12034" width="3.28515625" style="225" customWidth="1"/>
    <col min="12035" max="12035" width="48.85546875" style="225" customWidth="1"/>
    <col min="12036" max="12036" width="3.28515625" style="225" customWidth="1"/>
    <col min="12037" max="12043" width="13" style="225" customWidth="1"/>
    <col min="12044" max="12288" width="9.140625" style="225"/>
    <col min="12289" max="12289" width="1.140625" style="225" customWidth="1"/>
    <col min="12290" max="12290" width="3.28515625" style="225" customWidth="1"/>
    <col min="12291" max="12291" width="48.85546875" style="225" customWidth="1"/>
    <col min="12292" max="12292" width="3.28515625" style="225" customWidth="1"/>
    <col min="12293" max="12299" width="13" style="225" customWidth="1"/>
    <col min="12300" max="12544" width="9.140625" style="225"/>
    <col min="12545" max="12545" width="1.140625" style="225" customWidth="1"/>
    <col min="12546" max="12546" width="3.28515625" style="225" customWidth="1"/>
    <col min="12547" max="12547" width="48.85546875" style="225" customWidth="1"/>
    <col min="12548" max="12548" width="3.28515625" style="225" customWidth="1"/>
    <col min="12549" max="12555" width="13" style="225" customWidth="1"/>
    <col min="12556" max="12800" width="9.140625" style="225"/>
    <col min="12801" max="12801" width="1.140625" style="225" customWidth="1"/>
    <col min="12802" max="12802" width="3.28515625" style="225" customWidth="1"/>
    <col min="12803" max="12803" width="48.85546875" style="225" customWidth="1"/>
    <col min="12804" max="12804" width="3.28515625" style="225" customWidth="1"/>
    <col min="12805" max="12811" width="13" style="225" customWidth="1"/>
    <col min="12812" max="13056" width="9.140625" style="225"/>
    <col min="13057" max="13057" width="1.140625" style="225" customWidth="1"/>
    <col min="13058" max="13058" width="3.28515625" style="225" customWidth="1"/>
    <col min="13059" max="13059" width="48.85546875" style="225" customWidth="1"/>
    <col min="13060" max="13060" width="3.28515625" style="225" customWidth="1"/>
    <col min="13061" max="13067" width="13" style="225" customWidth="1"/>
    <col min="13068" max="13312" width="9.140625" style="225"/>
    <col min="13313" max="13313" width="1.140625" style="225" customWidth="1"/>
    <col min="13314" max="13314" width="3.28515625" style="225" customWidth="1"/>
    <col min="13315" max="13315" width="48.85546875" style="225" customWidth="1"/>
    <col min="13316" max="13316" width="3.28515625" style="225" customWidth="1"/>
    <col min="13317" max="13323" width="13" style="225" customWidth="1"/>
    <col min="13324" max="13568" width="9.140625" style="225"/>
    <col min="13569" max="13569" width="1.140625" style="225" customWidth="1"/>
    <col min="13570" max="13570" width="3.28515625" style="225" customWidth="1"/>
    <col min="13571" max="13571" width="48.85546875" style="225" customWidth="1"/>
    <col min="13572" max="13572" width="3.28515625" style="225" customWidth="1"/>
    <col min="13573" max="13579" width="13" style="225" customWidth="1"/>
    <col min="13580" max="13824" width="9.140625" style="225"/>
    <col min="13825" max="13825" width="1.140625" style="225" customWidth="1"/>
    <col min="13826" max="13826" width="3.28515625" style="225" customWidth="1"/>
    <col min="13827" max="13827" width="48.85546875" style="225" customWidth="1"/>
    <col min="13828" max="13828" width="3.28515625" style="225" customWidth="1"/>
    <col min="13829" max="13835" width="13" style="225" customWidth="1"/>
    <col min="13836" max="14080" width="9.140625" style="225"/>
    <col min="14081" max="14081" width="1.140625" style="225" customWidth="1"/>
    <col min="14082" max="14082" width="3.28515625" style="225" customWidth="1"/>
    <col min="14083" max="14083" width="48.85546875" style="225" customWidth="1"/>
    <col min="14084" max="14084" width="3.28515625" style="225" customWidth="1"/>
    <col min="14085" max="14091" width="13" style="225" customWidth="1"/>
    <col min="14092" max="14336" width="9.140625" style="225"/>
    <col min="14337" max="14337" width="1.140625" style="225" customWidth="1"/>
    <col min="14338" max="14338" width="3.28515625" style="225" customWidth="1"/>
    <col min="14339" max="14339" width="48.85546875" style="225" customWidth="1"/>
    <col min="14340" max="14340" width="3.28515625" style="225" customWidth="1"/>
    <col min="14341" max="14347" width="13" style="225" customWidth="1"/>
    <col min="14348" max="14592" width="9.140625" style="225"/>
    <col min="14593" max="14593" width="1.140625" style="225" customWidth="1"/>
    <col min="14594" max="14594" width="3.28515625" style="225" customWidth="1"/>
    <col min="14595" max="14595" width="48.85546875" style="225" customWidth="1"/>
    <col min="14596" max="14596" width="3.28515625" style="225" customWidth="1"/>
    <col min="14597" max="14603" width="13" style="225" customWidth="1"/>
    <col min="14604" max="14848" width="9.140625" style="225"/>
    <col min="14849" max="14849" width="1.140625" style="225" customWidth="1"/>
    <col min="14850" max="14850" width="3.28515625" style="225" customWidth="1"/>
    <col min="14851" max="14851" width="48.85546875" style="225" customWidth="1"/>
    <col min="14852" max="14852" width="3.28515625" style="225" customWidth="1"/>
    <col min="14853" max="14859" width="13" style="225" customWidth="1"/>
    <col min="14860" max="15104" width="9.140625" style="225"/>
    <col min="15105" max="15105" width="1.140625" style="225" customWidth="1"/>
    <col min="15106" max="15106" width="3.28515625" style="225" customWidth="1"/>
    <col min="15107" max="15107" width="48.85546875" style="225" customWidth="1"/>
    <col min="15108" max="15108" width="3.28515625" style="225" customWidth="1"/>
    <col min="15109" max="15115" width="13" style="225" customWidth="1"/>
    <col min="15116" max="15360" width="9.140625" style="225"/>
    <col min="15361" max="15361" width="1.140625" style="225" customWidth="1"/>
    <col min="15362" max="15362" width="3.28515625" style="225" customWidth="1"/>
    <col min="15363" max="15363" width="48.85546875" style="225" customWidth="1"/>
    <col min="15364" max="15364" width="3.28515625" style="225" customWidth="1"/>
    <col min="15365" max="15371" width="13" style="225" customWidth="1"/>
    <col min="15372" max="15616" width="9.140625" style="225"/>
    <col min="15617" max="15617" width="1.140625" style="225" customWidth="1"/>
    <col min="15618" max="15618" width="3.28515625" style="225" customWidth="1"/>
    <col min="15619" max="15619" width="48.85546875" style="225" customWidth="1"/>
    <col min="15620" max="15620" width="3.28515625" style="225" customWidth="1"/>
    <col min="15621" max="15627" width="13" style="225" customWidth="1"/>
    <col min="15628" max="15872" width="9.140625" style="225"/>
    <col min="15873" max="15873" width="1.140625" style="225" customWidth="1"/>
    <col min="15874" max="15874" width="3.28515625" style="225" customWidth="1"/>
    <col min="15875" max="15875" width="48.85546875" style="225" customWidth="1"/>
    <col min="15876" max="15876" width="3.28515625" style="225" customWidth="1"/>
    <col min="15877" max="15883" width="13" style="225" customWidth="1"/>
    <col min="15884" max="16128" width="9.140625" style="225"/>
    <col min="16129" max="16129" width="1.140625" style="225" customWidth="1"/>
    <col min="16130" max="16130" width="3.28515625" style="225" customWidth="1"/>
    <col min="16131" max="16131" width="48.85546875" style="225" customWidth="1"/>
    <col min="16132" max="16132" width="3.28515625" style="225" customWidth="1"/>
    <col min="16133" max="16139" width="13" style="225" customWidth="1"/>
    <col min="16140" max="16384" width="9.140625" style="225"/>
  </cols>
  <sheetData>
    <row r="1" spans="1:31" ht="15" customHeight="1">
      <c r="A1" s="221"/>
      <c r="B1" s="222"/>
      <c r="C1" s="222"/>
      <c r="D1" s="222"/>
      <c r="E1" s="223"/>
      <c r="F1" s="224"/>
      <c r="G1" s="224"/>
      <c r="H1" s="224"/>
      <c r="I1" s="224"/>
      <c r="J1" s="904" t="s">
        <v>279</v>
      </c>
      <c r="K1" s="905"/>
    </row>
    <row r="2" spans="1:31" ht="11.25" customHeight="1">
      <c r="A2" s="906" t="s">
        <v>282</v>
      </c>
      <c r="B2" s="907"/>
      <c r="C2" s="907"/>
      <c r="D2" s="907"/>
      <c r="E2" s="907"/>
      <c r="F2" s="907"/>
      <c r="G2" s="907"/>
      <c r="H2" s="907"/>
      <c r="I2" s="907"/>
      <c r="J2" s="907"/>
      <c r="K2" s="908"/>
    </row>
    <row r="3" spans="1:31" ht="35.25" customHeight="1">
      <c r="A3" s="909" t="s">
        <v>265</v>
      </c>
      <c r="B3" s="910"/>
      <c r="C3" s="910"/>
      <c r="D3" s="910"/>
      <c r="E3" s="910"/>
      <c r="F3" s="910"/>
      <c r="G3" s="910"/>
      <c r="H3" s="910"/>
      <c r="I3" s="910"/>
      <c r="J3" s="910"/>
      <c r="K3" s="911"/>
    </row>
    <row r="4" spans="1:31" ht="24" customHeight="1">
      <c r="A4" s="440" t="s">
        <v>340</v>
      </c>
      <c r="B4" s="441"/>
      <c r="C4" s="443" t="s">
        <v>341</v>
      </c>
      <c r="D4" s="902"/>
      <c r="E4" s="901"/>
      <c r="F4" s="901"/>
      <c r="G4" s="901"/>
      <c r="H4" s="901"/>
      <c r="I4" s="901"/>
      <c r="J4" s="901"/>
      <c r="K4" s="903"/>
    </row>
    <row r="5" spans="1:31" ht="24" customHeight="1">
      <c r="A5" s="440" t="s">
        <v>342</v>
      </c>
      <c r="B5" s="441"/>
      <c r="C5" s="444" t="s">
        <v>343</v>
      </c>
      <c r="D5" s="902"/>
      <c r="E5" s="901"/>
      <c r="F5" s="901"/>
      <c r="G5" s="901"/>
      <c r="H5" s="901"/>
      <c r="I5" s="901"/>
      <c r="J5" s="901"/>
      <c r="K5" s="903"/>
    </row>
    <row r="6" spans="1:31" ht="24" customHeight="1">
      <c r="A6" s="440" t="s">
        <v>344</v>
      </c>
      <c r="B6" s="441"/>
      <c r="C6" s="444" t="s">
        <v>345</v>
      </c>
      <c r="D6" s="902"/>
      <c r="E6" s="901"/>
      <c r="F6" s="901"/>
      <c r="G6" s="901"/>
      <c r="H6" s="901"/>
      <c r="I6" s="901"/>
      <c r="J6" s="901"/>
      <c r="K6" s="903"/>
      <c r="X6" s="912"/>
      <c r="Y6" s="912"/>
      <c r="Z6" s="912"/>
      <c r="AA6" s="912"/>
      <c r="AB6" s="912"/>
      <c r="AC6" s="912"/>
      <c r="AD6" s="912"/>
      <c r="AE6" s="912"/>
    </row>
    <row r="7" spans="1:31" ht="24" customHeight="1">
      <c r="A7" s="440" t="s">
        <v>346</v>
      </c>
      <c r="B7" s="441"/>
      <c r="C7" s="444" t="s">
        <v>347</v>
      </c>
      <c r="D7" s="902"/>
      <c r="E7" s="901"/>
      <c r="F7" s="901"/>
      <c r="G7" s="901"/>
      <c r="H7" s="901"/>
      <c r="I7" s="901"/>
      <c r="J7" s="901"/>
      <c r="K7" s="903"/>
      <c r="X7" s="912"/>
      <c r="Y7" s="912"/>
      <c r="Z7" s="912"/>
      <c r="AA7" s="912"/>
      <c r="AB7" s="912"/>
      <c r="AC7" s="912"/>
      <c r="AD7" s="912"/>
      <c r="AE7" s="912"/>
    </row>
    <row r="8" spans="1:31" ht="24" customHeight="1">
      <c r="A8" s="440" t="s">
        <v>348</v>
      </c>
      <c r="B8" s="441"/>
      <c r="C8" s="444" t="s">
        <v>349</v>
      </c>
      <c r="D8" s="902"/>
      <c r="E8" s="901"/>
      <c r="F8" s="901"/>
      <c r="G8" s="901"/>
      <c r="H8" s="901"/>
      <c r="I8" s="901"/>
      <c r="J8" s="901"/>
      <c r="K8" s="903"/>
    </row>
    <row r="9" spans="1:31" ht="27" customHeight="1">
      <c r="A9" s="440" t="s">
        <v>350</v>
      </c>
      <c r="B9" s="441"/>
      <c r="C9" s="430" t="s">
        <v>351</v>
      </c>
      <c r="D9" s="902"/>
      <c r="E9" s="901"/>
      <c r="F9" s="901"/>
      <c r="G9" s="901"/>
      <c r="H9" s="901"/>
      <c r="I9" s="901"/>
      <c r="J9" s="901"/>
      <c r="K9" s="903"/>
    </row>
    <row r="10" spans="1:31" ht="54" customHeight="1">
      <c r="A10" s="423" t="s">
        <v>352</v>
      </c>
      <c r="B10" s="424"/>
      <c r="C10" s="420" t="s">
        <v>353</v>
      </c>
      <c r="D10" s="902"/>
      <c r="E10" s="901"/>
      <c r="F10" s="901"/>
      <c r="G10" s="901"/>
      <c r="H10" s="901"/>
      <c r="I10" s="901"/>
      <c r="J10" s="901"/>
      <c r="K10" s="903"/>
    </row>
    <row r="11" spans="1:31" s="227" customFormat="1" ht="20.100000000000001" customHeight="1">
      <c r="A11" s="442" t="s">
        <v>354</v>
      </c>
      <c r="B11" s="442"/>
      <c r="C11" s="614" t="s">
        <v>355</v>
      </c>
      <c r="D11" s="614"/>
      <c r="E11" s="614"/>
      <c r="F11" s="614"/>
      <c r="G11" s="614"/>
      <c r="H11" s="614"/>
      <c r="I11" s="614"/>
      <c r="J11" s="614"/>
      <c r="K11" s="614"/>
      <c r="L11" s="500"/>
    </row>
    <row r="12" spans="1:31" s="227" customFormat="1" ht="20.100000000000001" customHeight="1">
      <c r="A12" s="44"/>
      <c r="B12" s="297"/>
      <c r="C12" s="614" t="s">
        <v>145</v>
      </c>
      <c r="D12" s="614"/>
      <c r="E12" s="614"/>
      <c r="F12" s="614"/>
      <c r="G12" s="614"/>
      <c r="H12" s="614"/>
      <c r="I12" s="614"/>
      <c r="J12" s="614"/>
      <c r="K12" s="614"/>
      <c r="L12" s="500"/>
    </row>
    <row r="13" spans="1:31" s="227" customFormat="1" ht="20.100000000000001" customHeight="1">
      <c r="A13" s="44"/>
      <c r="B13" s="297"/>
      <c r="C13" s="614" t="s">
        <v>136</v>
      </c>
      <c r="D13" s="614"/>
      <c r="E13" s="614"/>
      <c r="F13" s="614"/>
      <c r="G13" s="614"/>
      <c r="H13" s="614"/>
      <c r="I13" s="614"/>
      <c r="J13" s="614"/>
      <c r="K13" s="614"/>
      <c r="L13" s="500"/>
    </row>
    <row r="14" spans="1:31" s="227" customFormat="1" ht="20.100000000000001" customHeight="1">
      <c r="A14" s="44"/>
      <c r="B14" s="297"/>
      <c r="C14" s="614" t="s">
        <v>137</v>
      </c>
      <c r="D14" s="614"/>
      <c r="E14" s="614"/>
      <c r="F14" s="614"/>
      <c r="G14" s="614"/>
      <c r="H14" s="614"/>
      <c r="I14" s="614"/>
      <c r="J14" s="614"/>
      <c r="K14" s="614"/>
      <c r="L14" s="500"/>
    </row>
    <row r="15" spans="1:31" s="227" customFormat="1" ht="20.100000000000001" customHeight="1">
      <c r="A15" s="44"/>
      <c r="B15" s="297"/>
      <c r="C15" s="614" t="s">
        <v>138</v>
      </c>
      <c r="D15" s="614"/>
      <c r="E15" s="614"/>
      <c r="F15" s="614"/>
      <c r="G15" s="614"/>
      <c r="H15" s="614"/>
      <c r="I15" s="614"/>
      <c r="J15" s="614"/>
      <c r="K15" s="614"/>
      <c r="L15" s="500"/>
    </row>
    <row r="16" spans="1:31" ht="20.100000000000001" customHeight="1">
      <c r="A16" s="44"/>
      <c r="B16" s="297"/>
      <c r="C16" s="422" t="s">
        <v>290</v>
      </c>
      <c r="D16" s="900"/>
      <c r="E16" s="900"/>
      <c r="F16" s="900"/>
      <c r="G16" s="900"/>
      <c r="H16" s="900"/>
      <c r="I16" s="900"/>
      <c r="J16" s="900"/>
      <c r="K16" s="502"/>
      <c r="L16" s="226"/>
    </row>
    <row r="17" spans="1:14" s="227" customFormat="1" ht="20.100000000000001" customHeight="1">
      <c r="A17" s="9"/>
      <c r="B17" s="421"/>
      <c r="C17" s="422"/>
      <c r="D17" s="901"/>
      <c r="E17" s="901"/>
      <c r="F17" s="901"/>
      <c r="G17" s="901"/>
      <c r="H17" s="901"/>
      <c r="I17" s="901"/>
      <c r="J17" s="901"/>
      <c r="K17" s="502"/>
      <c r="L17" s="500"/>
    </row>
    <row r="18" spans="1:14" ht="20.100000000000001" customHeight="1">
      <c r="A18" s="44"/>
      <c r="B18" s="297"/>
      <c r="C18" s="614" t="s">
        <v>139</v>
      </c>
      <c r="D18" s="614"/>
      <c r="E18" s="614"/>
      <c r="F18" s="614"/>
      <c r="G18" s="614"/>
      <c r="H18" s="614"/>
      <c r="I18" s="614"/>
      <c r="J18" s="614"/>
      <c r="K18" s="614"/>
      <c r="L18" s="226"/>
    </row>
    <row r="19" spans="1:14" ht="20.100000000000001" customHeight="1">
      <c r="A19" s="44"/>
      <c r="B19" s="297"/>
      <c r="C19" s="614" t="s">
        <v>140</v>
      </c>
      <c r="D19" s="614"/>
      <c r="E19" s="614"/>
      <c r="F19" s="614"/>
      <c r="G19" s="614"/>
      <c r="H19" s="614"/>
      <c r="I19" s="614"/>
      <c r="J19" s="614"/>
      <c r="K19" s="614"/>
      <c r="L19" s="226"/>
    </row>
    <row r="20" spans="1:14" s="228" customFormat="1" ht="20.100000000000001" customHeight="1">
      <c r="A20" s="195"/>
      <c r="B20" s="206"/>
      <c r="C20" s="779" t="s">
        <v>141</v>
      </c>
      <c r="D20" s="779"/>
      <c r="E20" s="779"/>
      <c r="F20" s="779"/>
      <c r="G20" s="779"/>
      <c r="H20" s="779"/>
      <c r="I20" s="779"/>
      <c r="J20" s="779"/>
      <c r="K20" s="779"/>
      <c r="L20" s="501"/>
    </row>
    <row r="21" spans="1:14" s="228" customFormat="1" ht="20.100000000000001" customHeight="1">
      <c r="A21" s="13"/>
      <c r="B21" s="53"/>
      <c r="C21" s="899"/>
      <c r="D21" s="899"/>
      <c r="E21" s="899"/>
      <c r="F21" s="899"/>
      <c r="G21" s="899"/>
      <c r="H21" s="899"/>
      <c r="I21" s="899"/>
      <c r="J21" s="899"/>
      <c r="K21" s="503"/>
      <c r="L21" s="501"/>
    </row>
    <row r="22" spans="1:14" s="507" customFormat="1" ht="20.100000000000001" customHeight="1">
      <c r="A22" s="13"/>
      <c r="B22" s="504"/>
      <c r="C22" s="920"/>
      <c r="D22" s="920"/>
      <c r="E22" s="920"/>
      <c r="F22" s="920"/>
      <c r="G22" s="920"/>
      <c r="H22" s="920"/>
      <c r="I22" s="920"/>
      <c r="J22" s="920"/>
      <c r="K22" s="505"/>
      <c r="L22" s="506"/>
    </row>
    <row r="23" spans="1:14" s="228" customFormat="1" ht="6" customHeight="1">
      <c r="A23" s="501"/>
      <c r="B23" s="53"/>
      <c r="C23" s="229"/>
      <c r="D23" s="229"/>
      <c r="E23" s="229"/>
      <c r="F23" s="229"/>
      <c r="G23" s="229"/>
      <c r="H23" s="439"/>
      <c r="I23" s="439"/>
      <c r="J23" s="439"/>
      <c r="K23" s="439"/>
      <c r="L23" s="501"/>
    </row>
    <row r="24" spans="1:14" s="228" customFormat="1" ht="57.75" customHeight="1">
      <c r="A24" s="501"/>
      <c r="B24" s="191"/>
      <c r="C24" s="914"/>
      <c r="D24" s="915"/>
      <c r="E24" s="916"/>
      <c r="F24" s="230"/>
      <c r="G24" s="917"/>
      <c r="H24" s="918"/>
      <c r="I24" s="918"/>
      <c r="J24" s="919"/>
      <c r="K24" s="439"/>
      <c r="L24" s="501"/>
    </row>
    <row r="25" spans="1:14" ht="15" customHeight="1">
      <c r="A25" s="226"/>
      <c r="B25" s="226"/>
      <c r="C25" s="913" t="s">
        <v>54</v>
      </c>
      <c r="D25" s="913"/>
      <c r="E25" s="913"/>
      <c r="F25" s="226"/>
      <c r="G25" s="913" t="s">
        <v>248</v>
      </c>
      <c r="H25" s="913"/>
      <c r="I25" s="913"/>
      <c r="J25" s="913"/>
      <c r="K25" s="291"/>
      <c r="L25" s="226"/>
    </row>
    <row r="26" spans="1:14">
      <c r="N26" s="228">
        <f>O18-O24</f>
        <v>0</v>
      </c>
    </row>
  </sheetData>
  <sheetProtection algorithmName="SHA-512" hashValue="JTFWqXcfjkLxpRk4y1Ez4TnI3BXdYiSLJcV0OzlNHzMIYJABQLFvi/OJS5biyiKDxxX3aYzHbq9YrlVFmDJwhw==" saltValue="xjMiQAqJ975Bkc+H+9eLLg==" spinCount="100000" sheet="1" objects="1" scenarios="1" formatCells="0" formatColumns="0" formatRows="0" insertRows="0" insertHyperlinks="0" deleteRows="0" sort="0" autoFilter="0"/>
  <mergeCells count="27">
    <mergeCell ref="G25:J25"/>
    <mergeCell ref="C25:E25"/>
    <mergeCell ref="C24:E24"/>
    <mergeCell ref="G24:J24"/>
    <mergeCell ref="C22:J22"/>
    <mergeCell ref="X6:AE7"/>
    <mergeCell ref="D6:K6"/>
    <mergeCell ref="D7:K7"/>
    <mergeCell ref="D8:K8"/>
    <mergeCell ref="D9:K9"/>
    <mergeCell ref="D10:K10"/>
    <mergeCell ref="C11:K11"/>
    <mergeCell ref="C12:K12"/>
    <mergeCell ref="J1:K1"/>
    <mergeCell ref="A2:K2"/>
    <mergeCell ref="A3:K3"/>
    <mergeCell ref="D4:K4"/>
    <mergeCell ref="D5:K5"/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</mergeCells>
  <dataValidations count="1">
    <dataValidation type="list" allowBlank="1" showDropDown="1" showInputMessage="1" showErrorMessage="1" errorTitle="Błąd" error="W tym polu można wpisać tylko znak &quot;X&quot;" sqref="A21:A22 A18:A19 A12:A16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GridLines="0" view="pageBreakPreview" zoomScale="90" zoomScaleNormal="100" zoomScaleSheetLayoutView="90" workbookViewId="0">
      <selection activeCell="F24" sqref="F24:G24"/>
    </sheetView>
  </sheetViews>
  <sheetFormatPr defaultColWidth="3.140625" defaultRowHeight="12"/>
  <cols>
    <col min="1" max="1" width="4.42578125" style="154" customWidth="1"/>
    <col min="2" max="2" width="22" style="154" customWidth="1"/>
    <col min="3" max="3" width="10.7109375" style="154" customWidth="1"/>
    <col min="4" max="4" width="20" style="154" customWidth="1"/>
    <col min="5" max="5" width="13.28515625" style="154" customWidth="1"/>
    <col min="6" max="6" width="14.7109375" style="154" customWidth="1"/>
    <col min="7" max="7" width="14" style="154" customWidth="1"/>
    <col min="8" max="8" width="20.42578125" style="154" customWidth="1"/>
    <col min="9" max="9" width="29.5703125" style="154" customWidth="1"/>
    <col min="10" max="10" width="3.28515625" style="154" customWidth="1"/>
    <col min="11" max="11" width="12.140625" style="154" customWidth="1"/>
    <col min="12" max="256" width="3.140625" style="154"/>
    <col min="257" max="257" width="4.42578125" style="154" customWidth="1"/>
    <col min="258" max="258" width="35.42578125" style="154" customWidth="1"/>
    <col min="259" max="259" width="9" style="154" customWidth="1"/>
    <col min="260" max="260" width="13.5703125" style="154" customWidth="1"/>
    <col min="261" max="261" width="23.28515625" style="154" customWidth="1"/>
    <col min="262" max="262" width="22.28515625" style="154" customWidth="1"/>
    <col min="263" max="263" width="6.42578125" style="154" customWidth="1"/>
    <col min="264" max="264" width="34.85546875" style="154" customWidth="1"/>
    <col min="265" max="265" width="20" style="154" customWidth="1"/>
    <col min="266" max="267" width="12.140625" style="154" customWidth="1"/>
    <col min="268" max="512" width="3.140625" style="154"/>
    <col min="513" max="513" width="4.42578125" style="154" customWidth="1"/>
    <col min="514" max="514" width="35.42578125" style="154" customWidth="1"/>
    <col min="515" max="515" width="9" style="154" customWidth="1"/>
    <col min="516" max="516" width="13.5703125" style="154" customWidth="1"/>
    <col min="517" max="517" width="23.28515625" style="154" customWidth="1"/>
    <col min="518" max="518" width="22.28515625" style="154" customWidth="1"/>
    <col min="519" max="519" width="6.42578125" style="154" customWidth="1"/>
    <col min="520" max="520" width="34.85546875" style="154" customWidth="1"/>
    <col min="521" max="521" width="20" style="154" customWidth="1"/>
    <col min="522" max="523" width="12.140625" style="154" customWidth="1"/>
    <col min="524" max="768" width="3.140625" style="154"/>
    <col min="769" max="769" width="4.42578125" style="154" customWidth="1"/>
    <col min="770" max="770" width="35.42578125" style="154" customWidth="1"/>
    <col min="771" max="771" width="9" style="154" customWidth="1"/>
    <col min="772" max="772" width="13.5703125" style="154" customWidth="1"/>
    <col min="773" max="773" width="23.28515625" style="154" customWidth="1"/>
    <col min="774" max="774" width="22.28515625" style="154" customWidth="1"/>
    <col min="775" max="775" width="6.42578125" style="154" customWidth="1"/>
    <col min="776" max="776" width="34.85546875" style="154" customWidth="1"/>
    <col min="777" max="777" width="20" style="154" customWidth="1"/>
    <col min="778" max="779" width="12.140625" style="154" customWidth="1"/>
    <col min="780" max="1024" width="3.140625" style="154"/>
    <col min="1025" max="1025" width="4.42578125" style="154" customWidth="1"/>
    <col min="1026" max="1026" width="35.42578125" style="154" customWidth="1"/>
    <col min="1027" max="1027" width="9" style="154" customWidth="1"/>
    <col min="1028" max="1028" width="13.5703125" style="154" customWidth="1"/>
    <col min="1029" max="1029" width="23.28515625" style="154" customWidth="1"/>
    <col min="1030" max="1030" width="22.28515625" style="154" customWidth="1"/>
    <col min="1031" max="1031" width="6.42578125" style="154" customWidth="1"/>
    <col min="1032" max="1032" width="34.85546875" style="154" customWidth="1"/>
    <col min="1033" max="1033" width="20" style="154" customWidth="1"/>
    <col min="1034" max="1035" width="12.140625" style="154" customWidth="1"/>
    <col min="1036" max="1280" width="3.140625" style="154"/>
    <col min="1281" max="1281" width="4.42578125" style="154" customWidth="1"/>
    <col min="1282" max="1282" width="35.42578125" style="154" customWidth="1"/>
    <col min="1283" max="1283" width="9" style="154" customWidth="1"/>
    <col min="1284" max="1284" width="13.5703125" style="154" customWidth="1"/>
    <col min="1285" max="1285" width="23.28515625" style="154" customWidth="1"/>
    <col min="1286" max="1286" width="22.28515625" style="154" customWidth="1"/>
    <col min="1287" max="1287" width="6.42578125" style="154" customWidth="1"/>
    <col min="1288" max="1288" width="34.85546875" style="154" customWidth="1"/>
    <col min="1289" max="1289" width="20" style="154" customWidth="1"/>
    <col min="1290" max="1291" width="12.140625" style="154" customWidth="1"/>
    <col min="1292" max="1536" width="3.140625" style="154"/>
    <col min="1537" max="1537" width="4.42578125" style="154" customWidth="1"/>
    <col min="1538" max="1538" width="35.42578125" style="154" customWidth="1"/>
    <col min="1539" max="1539" width="9" style="154" customWidth="1"/>
    <col min="1540" max="1540" width="13.5703125" style="154" customWidth="1"/>
    <col min="1541" max="1541" width="23.28515625" style="154" customWidth="1"/>
    <col min="1542" max="1542" width="22.28515625" style="154" customWidth="1"/>
    <col min="1543" max="1543" width="6.42578125" style="154" customWidth="1"/>
    <col min="1544" max="1544" width="34.85546875" style="154" customWidth="1"/>
    <col min="1545" max="1545" width="20" style="154" customWidth="1"/>
    <col min="1546" max="1547" width="12.140625" style="154" customWidth="1"/>
    <col min="1548" max="1792" width="3.140625" style="154"/>
    <col min="1793" max="1793" width="4.42578125" style="154" customWidth="1"/>
    <col min="1794" max="1794" width="35.42578125" style="154" customWidth="1"/>
    <col min="1795" max="1795" width="9" style="154" customWidth="1"/>
    <col min="1796" max="1796" width="13.5703125" style="154" customWidth="1"/>
    <col min="1797" max="1797" width="23.28515625" style="154" customWidth="1"/>
    <col min="1798" max="1798" width="22.28515625" style="154" customWidth="1"/>
    <col min="1799" max="1799" width="6.42578125" style="154" customWidth="1"/>
    <col min="1800" max="1800" width="34.85546875" style="154" customWidth="1"/>
    <col min="1801" max="1801" width="20" style="154" customWidth="1"/>
    <col min="1802" max="1803" width="12.140625" style="154" customWidth="1"/>
    <col min="1804" max="2048" width="3.140625" style="154"/>
    <col min="2049" max="2049" width="4.42578125" style="154" customWidth="1"/>
    <col min="2050" max="2050" width="35.42578125" style="154" customWidth="1"/>
    <col min="2051" max="2051" width="9" style="154" customWidth="1"/>
    <col min="2052" max="2052" width="13.5703125" style="154" customWidth="1"/>
    <col min="2053" max="2053" width="23.28515625" style="154" customWidth="1"/>
    <col min="2054" max="2054" width="22.28515625" style="154" customWidth="1"/>
    <col min="2055" max="2055" width="6.42578125" style="154" customWidth="1"/>
    <col min="2056" max="2056" width="34.85546875" style="154" customWidth="1"/>
    <col min="2057" max="2057" width="20" style="154" customWidth="1"/>
    <col min="2058" max="2059" width="12.140625" style="154" customWidth="1"/>
    <col min="2060" max="2304" width="3.140625" style="154"/>
    <col min="2305" max="2305" width="4.42578125" style="154" customWidth="1"/>
    <col min="2306" max="2306" width="35.42578125" style="154" customWidth="1"/>
    <col min="2307" max="2307" width="9" style="154" customWidth="1"/>
    <col min="2308" max="2308" width="13.5703125" style="154" customWidth="1"/>
    <col min="2309" max="2309" width="23.28515625" style="154" customWidth="1"/>
    <col min="2310" max="2310" width="22.28515625" style="154" customWidth="1"/>
    <col min="2311" max="2311" width="6.42578125" style="154" customWidth="1"/>
    <col min="2312" max="2312" width="34.85546875" style="154" customWidth="1"/>
    <col min="2313" max="2313" width="20" style="154" customWidth="1"/>
    <col min="2314" max="2315" width="12.140625" style="154" customWidth="1"/>
    <col min="2316" max="2560" width="3.140625" style="154"/>
    <col min="2561" max="2561" width="4.42578125" style="154" customWidth="1"/>
    <col min="2562" max="2562" width="35.42578125" style="154" customWidth="1"/>
    <col min="2563" max="2563" width="9" style="154" customWidth="1"/>
    <col min="2564" max="2564" width="13.5703125" style="154" customWidth="1"/>
    <col min="2565" max="2565" width="23.28515625" style="154" customWidth="1"/>
    <col min="2566" max="2566" width="22.28515625" style="154" customWidth="1"/>
    <col min="2567" max="2567" width="6.42578125" style="154" customWidth="1"/>
    <col min="2568" max="2568" width="34.85546875" style="154" customWidth="1"/>
    <col min="2569" max="2569" width="20" style="154" customWidth="1"/>
    <col min="2570" max="2571" width="12.140625" style="154" customWidth="1"/>
    <col min="2572" max="2816" width="3.140625" style="154"/>
    <col min="2817" max="2817" width="4.42578125" style="154" customWidth="1"/>
    <col min="2818" max="2818" width="35.42578125" style="154" customWidth="1"/>
    <col min="2819" max="2819" width="9" style="154" customWidth="1"/>
    <col min="2820" max="2820" width="13.5703125" style="154" customWidth="1"/>
    <col min="2821" max="2821" width="23.28515625" style="154" customWidth="1"/>
    <col min="2822" max="2822" width="22.28515625" style="154" customWidth="1"/>
    <col min="2823" max="2823" width="6.42578125" style="154" customWidth="1"/>
    <col min="2824" max="2824" width="34.85546875" style="154" customWidth="1"/>
    <col min="2825" max="2825" width="20" style="154" customWidth="1"/>
    <col min="2826" max="2827" width="12.140625" style="154" customWidth="1"/>
    <col min="2828" max="3072" width="3.140625" style="154"/>
    <col min="3073" max="3073" width="4.42578125" style="154" customWidth="1"/>
    <col min="3074" max="3074" width="35.42578125" style="154" customWidth="1"/>
    <col min="3075" max="3075" width="9" style="154" customWidth="1"/>
    <col min="3076" max="3076" width="13.5703125" style="154" customWidth="1"/>
    <col min="3077" max="3077" width="23.28515625" style="154" customWidth="1"/>
    <col min="3078" max="3078" width="22.28515625" style="154" customWidth="1"/>
    <col min="3079" max="3079" width="6.42578125" style="154" customWidth="1"/>
    <col min="3080" max="3080" width="34.85546875" style="154" customWidth="1"/>
    <col min="3081" max="3081" width="20" style="154" customWidth="1"/>
    <col min="3082" max="3083" width="12.140625" style="154" customWidth="1"/>
    <col min="3084" max="3328" width="3.140625" style="154"/>
    <col min="3329" max="3329" width="4.42578125" style="154" customWidth="1"/>
    <col min="3330" max="3330" width="35.42578125" style="154" customWidth="1"/>
    <col min="3331" max="3331" width="9" style="154" customWidth="1"/>
    <col min="3332" max="3332" width="13.5703125" style="154" customWidth="1"/>
    <col min="3333" max="3333" width="23.28515625" style="154" customWidth="1"/>
    <col min="3334" max="3334" width="22.28515625" style="154" customWidth="1"/>
    <col min="3335" max="3335" width="6.42578125" style="154" customWidth="1"/>
    <col min="3336" max="3336" width="34.85546875" style="154" customWidth="1"/>
    <col min="3337" max="3337" width="20" style="154" customWidth="1"/>
    <col min="3338" max="3339" width="12.140625" style="154" customWidth="1"/>
    <col min="3340" max="3584" width="3.140625" style="154"/>
    <col min="3585" max="3585" width="4.42578125" style="154" customWidth="1"/>
    <col min="3586" max="3586" width="35.42578125" style="154" customWidth="1"/>
    <col min="3587" max="3587" width="9" style="154" customWidth="1"/>
    <col min="3588" max="3588" width="13.5703125" style="154" customWidth="1"/>
    <col min="3589" max="3589" width="23.28515625" style="154" customWidth="1"/>
    <col min="3590" max="3590" width="22.28515625" style="154" customWidth="1"/>
    <col min="3591" max="3591" width="6.42578125" style="154" customWidth="1"/>
    <col min="3592" max="3592" width="34.85546875" style="154" customWidth="1"/>
    <col min="3593" max="3593" width="20" style="154" customWidth="1"/>
    <col min="3594" max="3595" width="12.140625" style="154" customWidth="1"/>
    <col min="3596" max="3840" width="3.140625" style="154"/>
    <col min="3841" max="3841" width="4.42578125" style="154" customWidth="1"/>
    <col min="3842" max="3842" width="35.42578125" style="154" customWidth="1"/>
    <col min="3843" max="3843" width="9" style="154" customWidth="1"/>
    <col min="3844" max="3844" width="13.5703125" style="154" customWidth="1"/>
    <col min="3845" max="3845" width="23.28515625" style="154" customWidth="1"/>
    <col min="3846" max="3846" width="22.28515625" style="154" customWidth="1"/>
    <col min="3847" max="3847" width="6.42578125" style="154" customWidth="1"/>
    <col min="3848" max="3848" width="34.85546875" style="154" customWidth="1"/>
    <col min="3849" max="3849" width="20" style="154" customWidth="1"/>
    <col min="3850" max="3851" width="12.140625" style="154" customWidth="1"/>
    <col min="3852" max="4096" width="3.140625" style="154"/>
    <col min="4097" max="4097" width="4.42578125" style="154" customWidth="1"/>
    <col min="4098" max="4098" width="35.42578125" style="154" customWidth="1"/>
    <col min="4099" max="4099" width="9" style="154" customWidth="1"/>
    <col min="4100" max="4100" width="13.5703125" style="154" customWidth="1"/>
    <col min="4101" max="4101" width="23.28515625" style="154" customWidth="1"/>
    <col min="4102" max="4102" width="22.28515625" style="154" customWidth="1"/>
    <col min="4103" max="4103" width="6.42578125" style="154" customWidth="1"/>
    <col min="4104" max="4104" width="34.85546875" style="154" customWidth="1"/>
    <col min="4105" max="4105" width="20" style="154" customWidth="1"/>
    <col min="4106" max="4107" width="12.140625" style="154" customWidth="1"/>
    <col min="4108" max="4352" width="3.140625" style="154"/>
    <col min="4353" max="4353" width="4.42578125" style="154" customWidth="1"/>
    <col min="4354" max="4354" width="35.42578125" style="154" customWidth="1"/>
    <col min="4355" max="4355" width="9" style="154" customWidth="1"/>
    <col min="4356" max="4356" width="13.5703125" style="154" customWidth="1"/>
    <col min="4357" max="4357" width="23.28515625" style="154" customWidth="1"/>
    <col min="4358" max="4358" width="22.28515625" style="154" customWidth="1"/>
    <col min="4359" max="4359" width="6.42578125" style="154" customWidth="1"/>
    <col min="4360" max="4360" width="34.85546875" style="154" customWidth="1"/>
    <col min="4361" max="4361" width="20" style="154" customWidth="1"/>
    <col min="4362" max="4363" width="12.140625" style="154" customWidth="1"/>
    <col min="4364" max="4608" width="3.140625" style="154"/>
    <col min="4609" max="4609" width="4.42578125" style="154" customWidth="1"/>
    <col min="4610" max="4610" width="35.42578125" style="154" customWidth="1"/>
    <col min="4611" max="4611" width="9" style="154" customWidth="1"/>
    <col min="4612" max="4612" width="13.5703125" style="154" customWidth="1"/>
    <col min="4613" max="4613" width="23.28515625" style="154" customWidth="1"/>
    <col min="4614" max="4614" width="22.28515625" style="154" customWidth="1"/>
    <col min="4615" max="4615" width="6.42578125" style="154" customWidth="1"/>
    <col min="4616" max="4616" width="34.85546875" style="154" customWidth="1"/>
    <col min="4617" max="4617" width="20" style="154" customWidth="1"/>
    <col min="4618" max="4619" width="12.140625" style="154" customWidth="1"/>
    <col min="4620" max="4864" width="3.140625" style="154"/>
    <col min="4865" max="4865" width="4.42578125" style="154" customWidth="1"/>
    <col min="4866" max="4866" width="35.42578125" style="154" customWidth="1"/>
    <col min="4867" max="4867" width="9" style="154" customWidth="1"/>
    <col min="4868" max="4868" width="13.5703125" style="154" customWidth="1"/>
    <col min="4869" max="4869" width="23.28515625" style="154" customWidth="1"/>
    <col min="4870" max="4870" width="22.28515625" style="154" customWidth="1"/>
    <col min="4871" max="4871" width="6.42578125" style="154" customWidth="1"/>
    <col min="4872" max="4872" width="34.85546875" style="154" customWidth="1"/>
    <col min="4873" max="4873" width="20" style="154" customWidth="1"/>
    <col min="4874" max="4875" width="12.140625" style="154" customWidth="1"/>
    <col min="4876" max="5120" width="3.140625" style="154"/>
    <col min="5121" max="5121" width="4.42578125" style="154" customWidth="1"/>
    <col min="5122" max="5122" width="35.42578125" style="154" customWidth="1"/>
    <col min="5123" max="5123" width="9" style="154" customWidth="1"/>
    <col min="5124" max="5124" width="13.5703125" style="154" customWidth="1"/>
    <col min="5125" max="5125" width="23.28515625" style="154" customWidth="1"/>
    <col min="5126" max="5126" width="22.28515625" style="154" customWidth="1"/>
    <col min="5127" max="5127" width="6.42578125" style="154" customWidth="1"/>
    <col min="5128" max="5128" width="34.85546875" style="154" customWidth="1"/>
    <col min="5129" max="5129" width="20" style="154" customWidth="1"/>
    <col min="5130" max="5131" width="12.140625" style="154" customWidth="1"/>
    <col min="5132" max="5376" width="3.140625" style="154"/>
    <col min="5377" max="5377" width="4.42578125" style="154" customWidth="1"/>
    <col min="5378" max="5378" width="35.42578125" style="154" customWidth="1"/>
    <col min="5379" max="5379" width="9" style="154" customWidth="1"/>
    <col min="5380" max="5380" width="13.5703125" style="154" customWidth="1"/>
    <col min="5381" max="5381" width="23.28515625" style="154" customWidth="1"/>
    <col min="5382" max="5382" width="22.28515625" style="154" customWidth="1"/>
    <col min="5383" max="5383" width="6.42578125" style="154" customWidth="1"/>
    <col min="5384" max="5384" width="34.85546875" style="154" customWidth="1"/>
    <col min="5385" max="5385" width="20" style="154" customWidth="1"/>
    <col min="5386" max="5387" width="12.140625" style="154" customWidth="1"/>
    <col min="5388" max="5632" width="3.140625" style="154"/>
    <col min="5633" max="5633" width="4.42578125" style="154" customWidth="1"/>
    <col min="5634" max="5634" width="35.42578125" style="154" customWidth="1"/>
    <col min="5635" max="5635" width="9" style="154" customWidth="1"/>
    <col min="5636" max="5636" width="13.5703125" style="154" customWidth="1"/>
    <col min="5637" max="5637" width="23.28515625" style="154" customWidth="1"/>
    <col min="5638" max="5638" width="22.28515625" style="154" customWidth="1"/>
    <col min="5639" max="5639" width="6.42578125" style="154" customWidth="1"/>
    <col min="5640" max="5640" width="34.85546875" style="154" customWidth="1"/>
    <col min="5641" max="5641" width="20" style="154" customWidth="1"/>
    <col min="5642" max="5643" width="12.140625" style="154" customWidth="1"/>
    <col min="5644" max="5888" width="3.140625" style="154"/>
    <col min="5889" max="5889" width="4.42578125" style="154" customWidth="1"/>
    <col min="5890" max="5890" width="35.42578125" style="154" customWidth="1"/>
    <col min="5891" max="5891" width="9" style="154" customWidth="1"/>
    <col min="5892" max="5892" width="13.5703125" style="154" customWidth="1"/>
    <col min="5893" max="5893" width="23.28515625" style="154" customWidth="1"/>
    <col min="5894" max="5894" width="22.28515625" style="154" customWidth="1"/>
    <col min="5895" max="5895" width="6.42578125" style="154" customWidth="1"/>
    <col min="5896" max="5896" width="34.85546875" style="154" customWidth="1"/>
    <col min="5897" max="5897" width="20" style="154" customWidth="1"/>
    <col min="5898" max="5899" width="12.140625" style="154" customWidth="1"/>
    <col min="5900" max="6144" width="3.140625" style="154"/>
    <col min="6145" max="6145" width="4.42578125" style="154" customWidth="1"/>
    <col min="6146" max="6146" width="35.42578125" style="154" customWidth="1"/>
    <col min="6147" max="6147" width="9" style="154" customWidth="1"/>
    <col min="6148" max="6148" width="13.5703125" style="154" customWidth="1"/>
    <col min="6149" max="6149" width="23.28515625" style="154" customWidth="1"/>
    <col min="6150" max="6150" width="22.28515625" style="154" customWidth="1"/>
    <col min="6151" max="6151" width="6.42578125" style="154" customWidth="1"/>
    <col min="6152" max="6152" width="34.85546875" style="154" customWidth="1"/>
    <col min="6153" max="6153" width="20" style="154" customWidth="1"/>
    <col min="6154" max="6155" width="12.140625" style="154" customWidth="1"/>
    <col min="6156" max="6400" width="3.140625" style="154"/>
    <col min="6401" max="6401" width="4.42578125" style="154" customWidth="1"/>
    <col min="6402" max="6402" width="35.42578125" style="154" customWidth="1"/>
    <col min="6403" max="6403" width="9" style="154" customWidth="1"/>
    <col min="6404" max="6404" width="13.5703125" style="154" customWidth="1"/>
    <col min="6405" max="6405" width="23.28515625" style="154" customWidth="1"/>
    <col min="6406" max="6406" width="22.28515625" style="154" customWidth="1"/>
    <col min="6407" max="6407" width="6.42578125" style="154" customWidth="1"/>
    <col min="6408" max="6408" width="34.85546875" style="154" customWidth="1"/>
    <col min="6409" max="6409" width="20" style="154" customWidth="1"/>
    <col min="6410" max="6411" width="12.140625" style="154" customWidth="1"/>
    <col min="6412" max="6656" width="3.140625" style="154"/>
    <col min="6657" max="6657" width="4.42578125" style="154" customWidth="1"/>
    <col min="6658" max="6658" width="35.42578125" style="154" customWidth="1"/>
    <col min="6659" max="6659" width="9" style="154" customWidth="1"/>
    <col min="6660" max="6660" width="13.5703125" style="154" customWidth="1"/>
    <col min="6661" max="6661" width="23.28515625" style="154" customWidth="1"/>
    <col min="6662" max="6662" width="22.28515625" style="154" customWidth="1"/>
    <col min="6663" max="6663" width="6.42578125" style="154" customWidth="1"/>
    <col min="6664" max="6664" width="34.85546875" style="154" customWidth="1"/>
    <col min="6665" max="6665" width="20" style="154" customWidth="1"/>
    <col min="6666" max="6667" width="12.140625" style="154" customWidth="1"/>
    <col min="6668" max="6912" width="3.140625" style="154"/>
    <col min="6913" max="6913" width="4.42578125" style="154" customWidth="1"/>
    <col min="6914" max="6914" width="35.42578125" style="154" customWidth="1"/>
    <col min="6915" max="6915" width="9" style="154" customWidth="1"/>
    <col min="6916" max="6916" width="13.5703125" style="154" customWidth="1"/>
    <col min="6917" max="6917" width="23.28515625" style="154" customWidth="1"/>
    <col min="6918" max="6918" width="22.28515625" style="154" customWidth="1"/>
    <col min="6919" max="6919" width="6.42578125" style="154" customWidth="1"/>
    <col min="6920" max="6920" width="34.85546875" style="154" customWidth="1"/>
    <col min="6921" max="6921" width="20" style="154" customWidth="1"/>
    <col min="6922" max="6923" width="12.140625" style="154" customWidth="1"/>
    <col min="6924" max="7168" width="3.140625" style="154"/>
    <col min="7169" max="7169" width="4.42578125" style="154" customWidth="1"/>
    <col min="7170" max="7170" width="35.42578125" style="154" customWidth="1"/>
    <col min="7171" max="7171" width="9" style="154" customWidth="1"/>
    <col min="7172" max="7172" width="13.5703125" style="154" customWidth="1"/>
    <col min="7173" max="7173" width="23.28515625" style="154" customWidth="1"/>
    <col min="7174" max="7174" width="22.28515625" style="154" customWidth="1"/>
    <col min="7175" max="7175" width="6.42578125" style="154" customWidth="1"/>
    <col min="7176" max="7176" width="34.85546875" style="154" customWidth="1"/>
    <col min="7177" max="7177" width="20" style="154" customWidth="1"/>
    <col min="7178" max="7179" width="12.140625" style="154" customWidth="1"/>
    <col min="7180" max="7424" width="3.140625" style="154"/>
    <col min="7425" max="7425" width="4.42578125" style="154" customWidth="1"/>
    <col min="7426" max="7426" width="35.42578125" style="154" customWidth="1"/>
    <col min="7427" max="7427" width="9" style="154" customWidth="1"/>
    <col min="7428" max="7428" width="13.5703125" style="154" customWidth="1"/>
    <col min="7429" max="7429" width="23.28515625" style="154" customWidth="1"/>
    <col min="7430" max="7430" width="22.28515625" style="154" customWidth="1"/>
    <col min="7431" max="7431" width="6.42578125" style="154" customWidth="1"/>
    <col min="7432" max="7432" width="34.85546875" style="154" customWidth="1"/>
    <col min="7433" max="7433" width="20" style="154" customWidth="1"/>
    <col min="7434" max="7435" width="12.140625" style="154" customWidth="1"/>
    <col min="7436" max="7680" width="3.140625" style="154"/>
    <col min="7681" max="7681" width="4.42578125" style="154" customWidth="1"/>
    <col min="7682" max="7682" width="35.42578125" style="154" customWidth="1"/>
    <col min="7683" max="7683" width="9" style="154" customWidth="1"/>
    <col min="7684" max="7684" width="13.5703125" style="154" customWidth="1"/>
    <col min="7685" max="7685" width="23.28515625" style="154" customWidth="1"/>
    <col min="7686" max="7686" width="22.28515625" style="154" customWidth="1"/>
    <col min="7687" max="7687" width="6.42578125" style="154" customWidth="1"/>
    <col min="7688" max="7688" width="34.85546875" style="154" customWidth="1"/>
    <col min="7689" max="7689" width="20" style="154" customWidth="1"/>
    <col min="7690" max="7691" width="12.140625" style="154" customWidth="1"/>
    <col min="7692" max="7936" width="3.140625" style="154"/>
    <col min="7937" max="7937" width="4.42578125" style="154" customWidth="1"/>
    <col min="7938" max="7938" width="35.42578125" style="154" customWidth="1"/>
    <col min="7939" max="7939" width="9" style="154" customWidth="1"/>
    <col min="7940" max="7940" width="13.5703125" style="154" customWidth="1"/>
    <col min="7941" max="7941" width="23.28515625" style="154" customWidth="1"/>
    <col min="7942" max="7942" width="22.28515625" style="154" customWidth="1"/>
    <col min="7943" max="7943" width="6.42578125" style="154" customWidth="1"/>
    <col min="7944" max="7944" width="34.85546875" style="154" customWidth="1"/>
    <col min="7945" max="7945" width="20" style="154" customWidth="1"/>
    <col min="7946" max="7947" width="12.140625" style="154" customWidth="1"/>
    <col min="7948" max="8192" width="3.140625" style="154"/>
    <col min="8193" max="8193" width="4.42578125" style="154" customWidth="1"/>
    <col min="8194" max="8194" width="35.42578125" style="154" customWidth="1"/>
    <col min="8195" max="8195" width="9" style="154" customWidth="1"/>
    <col min="8196" max="8196" width="13.5703125" style="154" customWidth="1"/>
    <col min="8197" max="8197" width="23.28515625" style="154" customWidth="1"/>
    <col min="8198" max="8198" width="22.28515625" style="154" customWidth="1"/>
    <col min="8199" max="8199" width="6.42578125" style="154" customWidth="1"/>
    <col min="8200" max="8200" width="34.85546875" style="154" customWidth="1"/>
    <col min="8201" max="8201" width="20" style="154" customWidth="1"/>
    <col min="8202" max="8203" width="12.140625" style="154" customWidth="1"/>
    <col min="8204" max="8448" width="3.140625" style="154"/>
    <col min="8449" max="8449" width="4.42578125" style="154" customWidth="1"/>
    <col min="8450" max="8450" width="35.42578125" style="154" customWidth="1"/>
    <col min="8451" max="8451" width="9" style="154" customWidth="1"/>
    <col min="8452" max="8452" width="13.5703125" style="154" customWidth="1"/>
    <col min="8453" max="8453" width="23.28515625" style="154" customWidth="1"/>
    <col min="8454" max="8454" width="22.28515625" style="154" customWidth="1"/>
    <col min="8455" max="8455" width="6.42578125" style="154" customWidth="1"/>
    <col min="8456" max="8456" width="34.85546875" style="154" customWidth="1"/>
    <col min="8457" max="8457" width="20" style="154" customWidth="1"/>
    <col min="8458" max="8459" width="12.140625" style="154" customWidth="1"/>
    <col min="8460" max="8704" width="3.140625" style="154"/>
    <col min="8705" max="8705" width="4.42578125" style="154" customWidth="1"/>
    <col min="8706" max="8706" width="35.42578125" style="154" customWidth="1"/>
    <col min="8707" max="8707" width="9" style="154" customWidth="1"/>
    <col min="8708" max="8708" width="13.5703125" style="154" customWidth="1"/>
    <col min="8709" max="8709" width="23.28515625" style="154" customWidth="1"/>
    <col min="8710" max="8710" width="22.28515625" style="154" customWidth="1"/>
    <col min="8711" max="8711" width="6.42578125" style="154" customWidth="1"/>
    <col min="8712" max="8712" width="34.85546875" style="154" customWidth="1"/>
    <col min="8713" max="8713" width="20" style="154" customWidth="1"/>
    <col min="8714" max="8715" width="12.140625" style="154" customWidth="1"/>
    <col min="8716" max="8960" width="3.140625" style="154"/>
    <col min="8961" max="8961" width="4.42578125" style="154" customWidth="1"/>
    <col min="8962" max="8962" width="35.42578125" style="154" customWidth="1"/>
    <col min="8963" max="8963" width="9" style="154" customWidth="1"/>
    <col min="8964" max="8964" width="13.5703125" style="154" customWidth="1"/>
    <col min="8965" max="8965" width="23.28515625" style="154" customWidth="1"/>
    <col min="8966" max="8966" width="22.28515625" style="154" customWidth="1"/>
    <col min="8967" max="8967" width="6.42578125" style="154" customWidth="1"/>
    <col min="8968" max="8968" width="34.85546875" style="154" customWidth="1"/>
    <col min="8969" max="8969" width="20" style="154" customWidth="1"/>
    <col min="8970" max="8971" width="12.140625" style="154" customWidth="1"/>
    <col min="8972" max="9216" width="3.140625" style="154"/>
    <col min="9217" max="9217" width="4.42578125" style="154" customWidth="1"/>
    <col min="9218" max="9218" width="35.42578125" style="154" customWidth="1"/>
    <col min="9219" max="9219" width="9" style="154" customWidth="1"/>
    <col min="9220" max="9220" width="13.5703125" style="154" customWidth="1"/>
    <col min="9221" max="9221" width="23.28515625" style="154" customWidth="1"/>
    <col min="9222" max="9222" width="22.28515625" style="154" customWidth="1"/>
    <col min="9223" max="9223" width="6.42578125" style="154" customWidth="1"/>
    <col min="9224" max="9224" width="34.85546875" style="154" customWidth="1"/>
    <col min="9225" max="9225" width="20" style="154" customWidth="1"/>
    <col min="9226" max="9227" width="12.140625" style="154" customWidth="1"/>
    <col min="9228" max="9472" width="3.140625" style="154"/>
    <col min="9473" max="9473" width="4.42578125" style="154" customWidth="1"/>
    <col min="9474" max="9474" width="35.42578125" style="154" customWidth="1"/>
    <col min="9475" max="9475" width="9" style="154" customWidth="1"/>
    <col min="9476" max="9476" width="13.5703125" style="154" customWidth="1"/>
    <col min="9477" max="9477" width="23.28515625" style="154" customWidth="1"/>
    <col min="9478" max="9478" width="22.28515625" style="154" customWidth="1"/>
    <col min="9479" max="9479" width="6.42578125" style="154" customWidth="1"/>
    <col min="9480" max="9480" width="34.85546875" style="154" customWidth="1"/>
    <col min="9481" max="9481" width="20" style="154" customWidth="1"/>
    <col min="9482" max="9483" width="12.140625" style="154" customWidth="1"/>
    <col min="9484" max="9728" width="3.140625" style="154"/>
    <col min="9729" max="9729" width="4.42578125" style="154" customWidth="1"/>
    <col min="9730" max="9730" width="35.42578125" style="154" customWidth="1"/>
    <col min="9731" max="9731" width="9" style="154" customWidth="1"/>
    <col min="9732" max="9732" width="13.5703125" style="154" customWidth="1"/>
    <col min="9733" max="9733" width="23.28515625" style="154" customWidth="1"/>
    <col min="9734" max="9734" width="22.28515625" style="154" customWidth="1"/>
    <col min="9735" max="9735" width="6.42578125" style="154" customWidth="1"/>
    <col min="9736" max="9736" width="34.85546875" style="154" customWidth="1"/>
    <col min="9737" max="9737" width="20" style="154" customWidth="1"/>
    <col min="9738" max="9739" width="12.140625" style="154" customWidth="1"/>
    <col min="9740" max="9984" width="3.140625" style="154"/>
    <col min="9985" max="9985" width="4.42578125" style="154" customWidth="1"/>
    <col min="9986" max="9986" width="35.42578125" style="154" customWidth="1"/>
    <col min="9987" max="9987" width="9" style="154" customWidth="1"/>
    <col min="9988" max="9988" width="13.5703125" style="154" customWidth="1"/>
    <col min="9989" max="9989" width="23.28515625" style="154" customWidth="1"/>
    <col min="9990" max="9990" width="22.28515625" style="154" customWidth="1"/>
    <col min="9991" max="9991" width="6.42578125" style="154" customWidth="1"/>
    <col min="9992" max="9992" width="34.85546875" style="154" customWidth="1"/>
    <col min="9993" max="9993" width="20" style="154" customWidth="1"/>
    <col min="9994" max="9995" width="12.140625" style="154" customWidth="1"/>
    <col min="9996" max="10240" width="3.140625" style="154"/>
    <col min="10241" max="10241" width="4.42578125" style="154" customWidth="1"/>
    <col min="10242" max="10242" width="35.42578125" style="154" customWidth="1"/>
    <col min="10243" max="10243" width="9" style="154" customWidth="1"/>
    <col min="10244" max="10244" width="13.5703125" style="154" customWidth="1"/>
    <col min="10245" max="10245" width="23.28515625" style="154" customWidth="1"/>
    <col min="10246" max="10246" width="22.28515625" style="154" customWidth="1"/>
    <col min="10247" max="10247" width="6.42578125" style="154" customWidth="1"/>
    <col min="10248" max="10248" width="34.85546875" style="154" customWidth="1"/>
    <col min="10249" max="10249" width="20" style="154" customWidth="1"/>
    <col min="10250" max="10251" width="12.140625" style="154" customWidth="1"/>
    <col min="10252" max="10496" width="3.140625" style="154"/>
    <col min="10497" max="10497" width="4.42578125" style="154" customWidth="1"/>
    <col min="10498" max="10498" width="35.42578125" style="154" customWidth="1"/>
    <col min="10499" max="10499" width="9" style="154" customWidth="1"/>
    <col min="10500" max="10500" width="13.5703125" style="154" customWidth="1"/>
    <col min="10501" max="10501" width="23.28515625" style="154" customWidth="1"/>
    <col min="10502" max="10502" width="22.28515625" style="154" customWidth="1"/>
    <col min="10503" max="10503" width="6.42578125" style="154" customWidth="1"/>
    <col min="10504" max="10504" width="34.85546875" style="154" customWidth="1"/>
    <col min="10505" max="10505" width="20" style="154" customWidth="1"/>
    <col min="10506" max="10507" width="12.140625" style="154" customWidth="1"/>
    <col min="10508" max="10752" width="3.140625" style="154"/>
    <col min="10753" max="10753" width="4.42578125" style="154" customWidth="1"/>
    <col min="10754" max="10754" width="35.42578125" style="154" customWidth="1"/>
    <col min="10755" max="10755" width="9" style="154" customWidth="1"/>
    <col min="10756" max="10756" width="13.5703125" style="154" customWidth="1"/>
    <col min="10757" max="10757" width="23.28515625" style="154" customWidth="1"/>
    <col min="10758" max="10758" width="22.28515625" style="154" customWidth="1"/>
    <col min="10759" max="10759" width="6.42578125" style="154" customWidth="1"/>
    <col min="10760" max="10760" width="34.85546875" style="154" customWidth="1"/>
    <col min="10761" max="10761" width="20" style="154" customWidth="1"/>
    <col min="10762" max="10763" width="12.140625" style="154" customWidth="1"/>
    <col min="10764" max="11008" width="3.140625" style="154"/>
    <col min="11009" max="11009" width="4.42578125" style="154" customWidth="1"/>
    <col min="11010" max="11010" width="35.42578125" style="154" customWidth="1"/>
    <col min="11011" max="11011" width="9" style="154" customWidth="1"/>
    <col min="11012" max="11012" width="13.5703125" style="154" customWidth="1"/>
    <col min="11013" max="11013" width="23.28515625" style="154" customWidth="1"/>
    <col min="11014" max="11014" width="22.28515625" style="154" customWidth="1"/>
    <col min="11015" max="11015" width="6.42578125" style="154" customWidth="1"/>
    <col min="11016" max="11016" width="34.85546875" style="154" customWidth="1"/>
    <col min="11017" max="11017" width="20" style="154" customWidth="1"/>
    <col min="11018" max="11019" width="12.140625" style="154" customWidth="1"/>
    <col min="11020" max="11264" width="3.140625" style="154"/>
    <col min="11265" max="11265" width="4.42578125" style="154" customWidth="1"/>
    <col min="11266" max="11266" width="35.42578125" style="154" customWidth="1"/>
    <col min="11267" max="11267" width="9" style="154" customWidth="1"/>
    <col min="11268" max="11268" width="13.5703125" style="154" customWidth="1"/>
    <col min="11269" max="11269" width="23.28515625" style="154" customWidth="1"/>
    <col min="11270" max="11270" width="22.28515625" style="154" customWidth="1"/>
    <col min="11271" max="11271" width="6.42578125" style="154" customWidth="1"/>
    <col min="11272" max="11272" width="34.85546875" style="154" customWidth="1"/>
    <col min="11273" max="11273" width="20" style="154" customWidth="1"/>
    <col min="11274" max="11275" width="12.140625" style="154" customWidth="1"/>
    <col min="11276" max="11520" width="3.140625" style="154"/>
    <col min="11521" max="11521" width="4.42578125" style="154" customWidth="1"/>
    <col min="11522" max="11522" width="35.42578125" style="154" customWidth="1"/>
    <col min="11523" max="11523" width="9" style="154" customWidth="1"/>
    <col min="11524" max="11524" width="13.5703125" style="154" customWidth="1"/>
    <col min="11525" max="11525" width="23.28515625" style="154" customWidth="1"/>
    <col min="11526" max="11526" width="22.28515625" style="154" customWidth="1"/>
    <col min="11527" max="11527" width="6.42578125" style="154" customWidth="1"/>
    <col min="11528" max="11528" width="34.85546875" style="154" customWidth="1"/>
    <col min="11529" max="11529" width="20" style="154" customWidth="1"/>
    <col min="11530" max="11531" width="12.140625" style="154" customWidth="1"/>
    <col min="11532" max="11776" width="3.140625" style="154"/>
    <col min="11777" max="11777" width="4.42578125" style="154" customWidth="1"/>
    <col min="11778" max="11778" width="35.42578125" style="154" customWidth="1"/>
    <col min="11779" max="11779" width="9" style="154" customWidth="1"/>
    <col min="11780" max="11780" width="13.5703125" style="154" customWidth="1"/>
    <col min="11781" max="11781" width="23.28515625" style="154" customWidth="1"/>
    <col min="11782" max="11782" width="22.28515625" style="154" customWidth="1"/>
    <col min="11783" max="11783" width="6.42578125" style="154" customWidth="1"/>
    <col min="11784" max="11784" width="34.85546875" style="154" customWidth="1"/>
    <col min="11785" max="11785" width="20" style="154" customWidth="1"/>
    <col min="11786" max="11787" width="12.140625" style="154" customWidth="1"/>
    <col min="11788" max="12032" width="3.140625" style="154"/>
    <col min="12033" max="12033" width="4.42578125" style="154" customWidth="1"/>
    <col min="12034" max="12034" width="35.42578125" style="154" customWidth="1"/>
    <col min="12035" max="12035" width="9" style="154" customWidth="1"/>
    <col min="12036" max="12036" width="13.5703125" style="154" customWidth="1"/>
    <col min="12037" max="12037" width="23.28515625" style="154" customWidth="1"/>
    <col min="12038" max="12038" width="22.28515625" style="154" customWidth="1"/>
    <col min="12039" max="12039" width="6.42578125" style="154" customWidth="1"/>
    <col min="12040" max="12040" width="34.85546875" style="154" customWidth="1"/>
    <col min="12041" max="12041" width="20" style="154" customWidth="1"/>
    <col min="12042" max="12043" width="12.140625" style="154" customWidth="1"/>
    <col min="12044" max="12288" width="3.140625" style="154"/>
    <col min="12289" max="12289" width="4.42578125" style="154" customWidth="1"/>
    <col min="12290" max="12290" width="35.42578125" style="154" customWidth="1"/>
    <col min="12291" max="12291" width="9" style="154" customWidth="1"/>
    <col min="12292" max="12292" width="13.5703125" style="154" customWidth="1"/>
    <col min="12293" max="12293" width="23.28515625" style="154" customWidth="1"/>
    <col min="12294" max="12294" width="22.28515625" style="154" customWidth="1"/>
    <col min="12295" max="12295" width="6.42578125" style="154" customWidth="1"/>
    <col min="12296" max="12296" width="34.85546875" style="154" customWidth="1"/>
    <col min="12297" max="12297" width="20" style="154" customWidth="1"/>
    <col min="12298" max="12299" width="12.140625" style="154" customWidth="1"/>
    <col min="12300" max="12544" width="3.140625" style="154"/>
    <col min="12545" max="12545" width="4.42578125" style="154" customWidth="1"/>
    <col min="12546" max="12546" width="35.42578125" style="154" customWidth="1"/>
    <col min="12547" max="12547" width="9" style="154" customWidth="1"/>
    <col min="12548" max="12548" width="13.5703125" style="154" customWidth="1"/>
    <col min="12549" max="12549" width="23.28515625" style="154" customWidth="1"/>
    <col min="12550" max="12550" width="22.28515625" style="154" customWidth="1"/>
    <col min="12551" max="12551" width="6.42578125" style="154" customWidth="1"/>
    <col min="12552" max="12552" width="34.85546875" style="154" customWidth="1"/>
    <col min="12553" max="12553" width="20" style="154" customWidth="1"/>
    <col min="12554" max="12555" width="12.140625" style="154" customWidth="1"/>
    <col min="12556" max="12800" width="3.140625" style="154"/>
    <col min="12801" max="12801" width="4.42578125" style="154" customWidth="1"/>
    <col min="12802" max="12802" width="35.42578125" style="154" customWidth="1"/>
    <col min="12803" max="12803" width="9" style="154" customWidth="1"/>
    <col min="12804" max="12804" width="13.5703125" style="154" customWidth="1"/>
    <col min="12805" max="12805" width="23.28515625" style="154" customWidth="1"/>
    <col min="12806" max="12806" width="22.28515625" style="154" customWidth="1"/>
    <col min="12807" max="12807" width="6.42578125" style="154" customWidth="1"/>
    <col min="12808" max="12808" width="34.85546875" style="154" customWidth="1"/>
    <col min="12809" max="12809" width="20" style="154" customWidth="1"/>
    <col min="12810" max="12811" width="12.140625" style="154" customWidth="1"/>
    <col min="12812" max="13056" width="3.140625" style="154"/>
    <col min="13057" max="13057" width="4.42578125" style="154" customWidth="1"/>
    <col min="13058" max="13058" width="35.42578125" style="154" customWidth="1"/>
    <col min="13059" max="13059" width="9" style="154" customWidth="1"/>
    <col min="13060" max="13060" width="13.5703125" style="154" customWidth="1"/>
    <col min="13061" max="13061" width="23.28515625" style="154" customWidth="1"/>
    <col min="13062" max="13062" width="22.28515625" style="154" customWidth="1"/>
    <col min="13063" max="13063" width="6.42578125" style="154" customWidth="1"/>
    <col min="13064" max="13064" width="34.85546875" style="154" customWidth="1"/>
    <col min="13065" max="13065" width="20" style="154" customWidth="1"/>
    <col min="13066" max="13067" width="12.140625" style="154" customWidth="1"/>
    <col min="13068" max="13312" width="3.140625" style="154"/>
    <col min="13313" max="13313" width="4.42578125" style="154" customWidth="1"/>
    <col min="13314" max="13314" width="35.42578125" style="154" customWidth="1"/>
    <col min="13315" max="13315" width="9" style="154" customWidth="1"/>
    <col min="13316" max="13316" width="13.5703125" style="154" customWidth="1"/>
    <col min="13317" max="13317" width="23.28515625" style="154" customWidth="1"/>
    <col min="13318" max="13318" width="22.28515625" style="154" customWidth="1"/>
    <col min="13319" max="13319" width="6.42578125" style="154" customWidth="1"/>
    <col min="13320" max="13320" width="34.85546875" style="154" customWidth="1"/>
    <col min="13321" max="13321" width="20" style="154" customWidth="1"/>
    <col min="13322" max="13323" width="12.140625" style="154" customWidth="1"/>
    <col min="13324" max="13568" width="3.140625" style="154"/>
    <col min="13569" max="13569" width="4.42578125" style="154" customWidth="1"/>
    <col min="13570" max="13570" width="35.42578125" style="154" customWidth="1"/>
    <col min="13571" max="13571" width="9" style="154" customWidth="1"/>
    <col min="13572" max="13572" width="13.5703125" style="154" customWidth="1"/>
    <col min="13573" max="13573" width="23.28515625" style="154" customWidth="1"/>
    <col min="13574" max="13574" width="22.28515625" style="154" customWidth="1"/>
    <col min="13575" max="13575" width="6.42578125" style="154" customWidth="1"/>
    <col min="13576" max="13576" width="34.85546875" style="154" customWidth="1"/>
    <col min="13577" max="13577" width="20" style="154" customWidth="1"/>
    <col min="13578" max="13579" width="12.140625" style="154" customWidth="1"/>
    <col min="13580" max="13824" width="3.140625" style="154"/>
    <col min="13825" max="13825" width="4.42578125" style="154" customWidth="1"/>
    <col min="13826" max="13826" width="35.42578125" style="154" customWidth="1"/>
    <col min="13827" max="13827" width="9" style="154" customWidth="1"/>
    <col min="13828" max="13828" width="13.5703125" style="154" customWidth="1"/>
    <col min="13829" max="13829" width="23.28515625" style="154" customWidth="1"/>
    <col min="13830" max="13830" width="22.28515625" style="154" customWidth="1"/>
    <col min="13831" max="13831" width="6.42578125" style="154" customWidth="1"/>
    <col min="13832" max="13832" width="34.85546875" style="154" customWidth="1"/>
    <col min="13833" max="13833" width="20" style="154" customWidth="1"/>
    <col min="13834" max="13835" width="12.140625" style="154" customWidth="1"/>
    <col min="13836" max="14080" width="3.140625" style="154"/>
    <col min="14081" max="14081" width="4.42578125" style="154" customWidth="1"/>
    <col min="14082" max="14082" width="35.42578125" style="154" customWidth="1"/>
    <col min="14083" max="14083" width="9" style="154" customWidth="1"/>
    <col min="14084" max="14084" width="13.5703125" style="154" customWidth="1"/>
    <col min="14085" max="14085" width="23.28515625" style="154" customWidth="1"/>
    <col min="14086" max="14086" width="22.28515625" style="154" customWidth="1"/>
    <col min="14087" max="14087" width="6.42578125" style="154" customWidth="1"/>
    <col min="14088" max="14088" width="34.85546875" style="154" customWidth="1"/>
    <col min="14089" max="14089" width="20" style="154" customWidth="1"/>
    <col min="14090" max="14091" width="12.140625" style="154" customWidth="1"/>
    <col min="14092" max="14336" width="3.140625" style="154"/>
    <col min="14337" max="14337" width="4.42578125" style="154" customWidth="1"/>
    <col min="14338" max="14338" width="35.42578125" style="154" customWidth="1"/>
    <col min="14339" max="14339" width="9" style="154" customWidth="1"/>
    <col min="14340" max="14340" width="13.5703125" style="154" customWidth="1"/>
    <col min="14341" max="14341" width="23.28515625" style="154" customWidth="1"/>
    <col min="14342" max="14342" width="22.28515625" style="154" customWidth="1"/>
    <col min="14343" max="14343" width="6.42578125" style="154" customWidth="1"/>
    <col min="14344" max="14344" width="34.85546875" style="154" customWidth="1"/>
    <col min="14345" max="14345" width="20" style="154" customWidth="1"/>
    <col min="14346" max="14347" width="12.140625" style="154" customWidth="1"/>
    <col min="14348" max="14592" width="3.140625" style="154"/>
    <col min="14593" max="14593" width="4.42578125" style="154" customWidth="1"/>
    <col min="14594" max="14594" width="35.42578125" style="154" customWidth="1"/>
    <col min="14595" max="14595" width="9" style="154" customWidth="1"/>
    <col min="14596" max="14596" width="13.5703125" style="154" customWidth="1"/>
    <col min="14597" max="14597" width="23.28515625" style="154" customWidth="1"/>
    <col min="14598" max="14598" width="22.28515625" style="154" customWidth="1"/>
    <col min="14599" max="14599" width="6.42578125" style="154" customWidth="1"/>
    <col min="14600" max="14600" width="34.85546875" style="154" customWidth="1"/>
    <col min="14601" max="14601" width="20" style="154" customWidth="1"/>
    <col min="14602" max="14603" width="12.140625" style="154" customWidth="1"/>
    <col min="14604" max="14848" width="3.140625" style="154"/>
    <col min="14849" max="14849" width="4.42578125" style="154" customWidth="1"/>
    <col min="14850" max="14850" width="35.42578125" style="154" customWidth="1"/>
    <col min="14851" max="14851" width="9" style="154" customWidth="1"/>
    <col min="14852" max="14852" width="13.5703125" style="154" customWidth="1"/>
    <col min="14853" max="14853" width="23.28515625" style="154" customWidth="1"/>
    <col min="14854" max="14854" width="22.28515625" style="154" customWidth="1"/>
    <col min="14855" max="14855" width="6.42578125" style="154" customWidth="1"/>
    <col min="14856" max="14856" width="34.85546875" style="154" customWidth="1"/>
    <col min="14857" max="14857" width="20" style="154" customWidth="1"/>
    <col min="14858" max="14859" width="12.140625" style="154" customWidth="1"/>
    <col min="14860" max="15104" width="3.140625" style="154"/>
    <col min="15105" max="15105" width="4.42578125" style="154" customWidth="1"/>
    <col min="15106" max="15106" width="35.42578125" style="154" customWidth="1"/>
    <col min="15107" max="15107" width="9" style="154" customWidth="1"/>
    <col min="15108" max="15108" width="13.5703125" style="154" customWidth="1"/>
    <col min="15109" max="15109" width="23.28515625" style="154" customWidth="1"/>
    <col min="15110" max="15110" width="22.28515625" style="154" customWidth="1"/>
    <col min="15111" max="15111" width="6.42578125" style="154" customWidth="1"/>
    <col min="15112" max="15112" width="34.85546875" style="154" customWidth="1"/>
    <col min="15113" max="15113" width="20" style="154" customWidth="1"/>
    <col min="15114" max="15115" width="12.140625" style="154" customWidth="1"/>
    <col min="15116" max="15360" width="3.140625" style="154"/>
    <col min="15361" max="15361" width="4.42578125" style="154" customWidth="1"/>
    <col min="15362" max="15362" width="35.42578125" style="154" customWidth="1"/>
    <col min="15363" max="15363" width="9" style="154" customWidth="1"/>
    <col min="15364" max="15364" width="13.5703125" style="154" customWidth="1"/>
    <col min="15365" max="15365" width="23.28515625" style="154" customWidth="1"/>
    <col min="15366" max="15366" width="22.28515625" style="154" customWidth="1"/>
    <col min="15367" max="15367" width="6.42578125" style="154" customWidth="1"/>
    <col min="15368" max="15368" width="34.85546875" style="154" customWidth="1"/>
    <col min="15369" max="15369" width="20" style="154" customWidth="1"/>
    <col min="15370" max="15371" width="12.140625" style="154" customWidth="1"/>
    <col min="15372" max="15616" width="3.140625" style="154"/>
    <col min="15617" max="15617" width="4.42578125" style="154" customWidth="1"/>
    <col min="15618" max="15618" width="35.42578125" style="154" customWidth="1"/>
    <col min="15619" max="15619" width="9" style="154" customWidth="1"/>
    <col min="15620" max="15620" width="13.5703125" style="154" customWidth="1"/>
    <col min="15621" max="15621" width="23.28515625" style="154" customWidth="1"/>
    <col min="15622" max="15622" width="22.28515625" style="154" customWidth="1"/>
    <col min="15623" max="15623" width="6.42578125" style="154" customWidth="1"/>
    <col min="15624" max="15624" width="34.85546875" style="154" customWidth="1"/>
    <col min="15625" max="15625" width="20" style="154" customWidth="1"/>
    <col min="15626" max="15627" width="12.140625" style="154" customWidth="1"/>
    <col min="15628" max="15872" width="3.140625" style="154"/>
    <col min="15873" max="15873" width="4.42578125" style="154" customWidth="1"/>
    <col min="15874" max="15874" width="35.42578125" style="154" customWidth="1"/>
    <col min="15875" max="15875" width="9" style="154" customWidth="1"/>
    <col min="15876" max="15876" width="13.5703125" style="154" customWidth="1"/>
    <col min="15877" max="15877" width="23.28515625" style="154" customWidth="1"/>
    <col min="15878" max="15878" width="22.28515625" style="154" customWidth="1"/>
    <col min="15879" max="15879" width="6.42578125" style="154" customWidth="1"/>
    <col min="15880" max="15880" width="34.85546875" style="154" customWidth="1"/>
    <col min="15881" max="15881" width="20" style="154" customWidth="1"/>
    <col min="15882" max="15883" width="12.140625" style="154" customWidth="1"/>
    <col min="15884" max="16128" width="3.140625" style="154"/>
    <col min="16129" max="16129" width="4.42578125" style="154" customWidth="1"/>
    <col min="16130" max="16130" width="35.42578125" style="154" customWidth="1"/>
    <col min="16131" max="16131" width="9" style="154" customWidth="1"/>
    <col min="16132" max="16132" width="13.5703125" style="154" customWidth="1"/>
    <col min="16133" max="16133" width="23.28515625" style="154" customWidth="1"/>
    <col min="16134" max="16134" width="22.28515625" style="154" customWidth="1"/>
    <col min="16135" max="16135" width="6.42578125" style="154" customWidth="1"/>
    <col min="16136" max="16136" width="34.85546875" style="154" customWidth="1"/>
    <col min="16137" max="16137" width="20" style="154" customWidth="1"/>
    <col min="16138" max="16139" width="12.140625" style="154" customWidth="1"/>
    <col min="16140" max="16384" width="3.140625" style="154"/>
  </cols>
  <sheetData>
    <row r="1" spans="1:35" ht="15.75" customHeight="1">
      <c r="A1" s="240"/>
      <c r="B1" s="241"/>
      <c r="C1" s="241"/>
      <c r="D1" s="241"/>
      <c r="E1" s="241"/>
      <c r="F1" s="241"/>
      <c r="G1" s="241"/>
      <c r="H1" s="241"/>
      <c r="I1" s="931" t="s">
        <v>279</v>
      </c>
      <c r="J1" s="932"/>
    </row>
    <row r="2" spans="1:35" ht="3" customHeight="1">
      <c r="A2" s="242"/>
      <c r="B2" s="156"/>
      <c r="C2" s="156"/>
      <c r="D2" s="156"/>
      <c r="E2" s="156"/>
      <c r="F2" s="156"/>
      <c r="G2" s="156"/>
      <c r="H2" s="192"/>
      <c r="I2" s="156"/>
      <c r="J2" s="236"/>
    </row>
    <row r="3" spans="1:35" ht="15" customHeight="1">
      <c r="A3" s="957" t="s">
        <v>283</v>
      </c>
      <c r="B3" s="958"/>
      <c r="C3" s="958"/>
      <c r="D3" s="958"/>
      <c r="E3" s="958"/>
      <c r="F3" s="958"/>
      <c r="G3" s="958"/>
      <c r="H3" s="958"/>
      <c r="I3" s="156"/>
      <c r="J3" s="236"/>
    </row>
    <row r="4" spans="1:35" ht="12" customHeight="1">
      <c r="A4" s="933" t="s">
        <v>475</v>
      </c>
      <c r="B4" s="934"/>
      <c r="C4" s="934"/>
      <c r="D4" s="934"/>
      <c r="E4" s="934"/>
      <c r="F4" s="934"/>
      <c r="G4" s="934"/>
      <c r="H4" s="934"/>
      <c r="I4" s="934"/>
      <c r="J4" s="935"/>
    </row>
    <row r="5" spans="1:35" ht="12" customHeight="1">
      <c r="A5" s="933"/>
      <c r="B5" s="934"/>
      <c r="C5" s="934"/>
      <c r="D5" s="934"/>
      <c r="E5" s="934"/>
      <c r="F5" s="934"/>
      <c r="G5" s="934"/>
      <c r="H5" s="934"/>
      <c r="I5" s="934"/>
      <c r="J5" s="935"/>
    </row>
    <row r="6" spans="1:35" ht="12" customHeight="1">
      <c r="A6" s="933"/>
      <c r="B6" s="934"/>
      <c r="C6" s="934"/>
      <c r="D6" s="934"/>
      <c r="E6" s="934"/>
      <c r="F6" s="934"/>
      <c r="G6" s="934"/>
      <c r="H6" s="934"/>
      <c r="I6" s="934"/>
      <c r="J6" s="935"/>
    </row>
    <row r="7" spans="1:35" ht="6.75" customHeight="1">
      <c r="A7" s="977" t="s">
        <v>291</v>
      </c>
      <c r="B7" s="978"/>
      <c r="C7" s="936" t="s">
        <v>474</v>
      </c>
      <c r="D7" s="936"/>
      <c r="E7" s="936"/>
      <c r="F7" s="936"/>
      <c r="G7" s="936"/>
      <c r="H7" s="936"/>
      <c r="I7" s="936"/>
      <c r="J7" s="937"/>
    </row>
    <row r="8" spans="1:35" ht="21" customHeight="1">
      <c r="A8" s="979"/>
      <c r="B8" s="980"/>
      <c r="C8" s="938"/>
      <c r="D8" s="938"/>
      <c r="E8" s="938"/>
      <c r="F8" s="938"/>
      <c r="G8" s="938"/>
      <c r="H8" s="938"/>
      <c r="I8" s="938"/>
      <c r="J8" s="939"/>
    </row>
    <row r="9" spans="1:35" ht="6.75" customHeight="1">
      <c r="A9" s="981"/>
      <c r="B9" s="982"/>
      <c r="C9" s="940"/>
      <c r="D9" s="940"/>
      <c r="E9" s="940"/>
      <c r="F9" s="940"/>
      <c r="G9" s="940"/>
      <c r="H9" s="940"/>
      <c r="I9" s="940"/>
      <c r="J9" s="941"/>
    </row>
    <row r="10" spans="1:35" s="156" customFormat="1" ht="12.75" customHeight="1">
      <c r="A10" s="975" t="s">
        <v>55</v>
      </c>
      <c r="B10" s="976"/>
      <c r="C10" s="942"/>
      <c r="D10" s="942"/>
      <c r="E10" s="942"/>
      <c r="F10" s="942"/>
      <c r="G10" s="942"/>
      <c r="H10" s="942"/>
      <c r="I10" s="942"/>
      <c r="J10" s="943"/>
      <c r="K10" s="298"/>
      <c r="L10" s="298"/>
      <c r="M10" s="298"/>
      <c r="N10" s="298"/>
    </row>
    <row r="11" spans="1:35" s="156" customFormat="1" ht="9.75" customHeight="1">
      <c r="A11" s="975"/>
      <c r="B11" s="976"/>
      <c r="C11" s="944"/>
      <c r="D11" s="944"/>
      <c r="E11" s="944"/>
      <c r="F11" s="944"/>
      <c r="G11" s="944"/>
      <c r="H11" s="944"/>
      <c r="I11" s="944"/>
      <c r="J11" s="945"/>
      <c r="K11" s="298"/>
      <c r="L11" s="298"/>
      <c r="M11" s="298"/>
      <c r="N11" s="298"/>
      <c r="X11" s="968"/>
      <c r="Y11" s="968"/>
      <c r="Z11" s="968"/>
      <c r="AA11" s="968"/>
      <c r="AB11" s="968"/>
      <c r="AC11" s="968"/>
      <c r="AD11" s="968"/>
      <c r="AE11" s="968"/>
    </row>
    <row r="12" spans="1:35" s="156" customFormat="1" ht="9" customHeight="1">
      <c r="A12" s="975"/>
      <c r="B12" s="976"/>
      <c r="C12" s="946"/>
      <c r="D12" s="946"/>
      <c r="E12" s="946"/>
      <c r="F12" s="946"/>
      <c r="G12" s="946"/>
      <c r="H12" s="946"/>
      <c r="I12" s="946"/>
      <c r="J12" s="947"/>
      <c r="K12" s="298"/>
      <c r="L12" s="298"/>
      <c r="M12" s="298"/>
      <c r="N12" s="298"/>
      <c r="X12" s="968"/>
      <c r="Y12" s="968"/>
      <c r="Z12" s="968"/>
      <c r="AA12" s="968"/>
      <c r="AB12" s="968"/>
      <c r="AC12" s="968"/>
      <c r="AD12" s="968"/>
      <c r="AE12" s="968"/>
    </row>
    <row r="13" spans="1:35" ht="14.25" customHeight="1">
      <c r="A13" s="983" t="s">
        <v>56</v>
      </c>
      <c r="B13" s="984"/>
      <c r="C13" s="942"/>
      <c r="D13" s="942"/>
      <c r="E13" s="942"/>
      <c r="F13" s="942"/>
      <c r="G13" s="942"/>
      <c r="H13" s="942"/>
      <c r="I13" s="942"/>
      <c r="J13" s="943"/>
      <c r="X13" s="968"/>
      <c r="Y13" s="968"/>
      <c r="Z13" s="968"/>
      <c r="AA13" s="968"/>
      <c r="AB13" s="968"/>
      <c r="AC13" s="968"/>
      <c r="AD13" s="968"/>
      <c r="AE13" s="968"/>
    </row>
    <row r="14" spans="1:35" ht="6.75" customHeight="1">
      <c r="A14" s="975"/>
      <c r="B14" s="976"/>
      <c r="C14" s="944"/>
      <c r="D14" s="944"/>
      <c r="E14" s="944"/>
      <c r="F14" s="944"/>
      <c r="G14" s="944"/>
      <c r="H14" s="944"/>
      <c r="I14" s="944"/>
      <c r="J14" s="945"/>
    </row>
    <row r="15" spans="1:35" ht="9" customHeight="1">
      <c r="A15" s="985"/>
      <c r="B15" s="986"/>
      <c r="C15" s="946"/>
      <c r="D15" s="946"/>
      <c r="E15" s="946"/>
      <c r="F15" s="946"/>
      <c r="G15" s="946"/>
      <c r="H15" s="946"/>
      <c r="I15" s="946"/>
      <c r="J15" s="947"/>
    </row>
    <row r="16" spans="1:35" ht="12" customHeight="1">
      <c r="A16" s="987" t="s">
        <v>60</v>
      </c>
      <c r="B16" s="988"/>
      <c r="C16" s="970"/>
      <c r="D16" s="989" t="s">
        <v>57</v>
      </c>
      <c r="E16" s="990"/>
      <c r="F16" s="969" t="s">
        <v>73</v>
      </c>
      <c r="G16" s="970"/>
      <c r="H16" s="973" t="s">
        <v>57</v>
      </c>
      <c r="I16" s="948" t="s">
        <v>450</v>
      </c>
      <c r="J16" s="949"/>
      <c r="W16" s="155"/>
      <c r="Y16" s="39"/>
      <c r="Z16" s="39"/>
      <c r="AA16" s="40"/>
      <c r="AB16" s="39"/>
      <c r="AC16" s="39"/>
      <c r="AD16" s="40"/>
      <c r="AE16" s="54"/>
      <c r="AF16" s="54"/>
      <c r="AG16" s="39"/>
      <c r="AH16" s="39"/>
      <c r="AI16" s="155"/>
    </row>
    <row r="17" spans="1:10" ht="12.75" customHeight="1">
      <c r="A17" s="971"/>
      <c r="B17" s="972"/>
      <c r="C17" s="972"/>
      <c r="D17" s="991"/>
      <c r="E17" s="992"/>
      <c r="F17" s="971"/>
      <c r="G17" s="972"/>
      <c r="H17" s="974"/>
      <c r="I17" s="950"/>
      <c r="J17" s="951"/>
    </row>
    <row r="18" spans="1:10" ht="12.75" customHeight="1">
      <c r="A18" s="931"/>
      <c r="B18" s="963"/>
      <c r="C18" s="963"/>
      <c r="D18" s="963"/>
      <c r="E18" s="963"/>
      <c r="F18" s="963"/>
      <c r="G18" s="963"/>
      <c r="H18" s="932"/>
      <c r="I18" s="950"/>
      <c r="J18" s="951"/>
    </row>
    <row r="19" spans="1:10" ht="36" customHeight="1">
      <c r="A19" s="15" t="s">
        <v>5</v>
      </c>
      <c r="B19" s="964" t="s">
        <v>58</v>
      </c>
      <c r="C19" s="965"/>
      <c r="D19" s="964" t="s">
        <v>74</v>
      </c>
      <c r="E19" s="965"/>
      <c r="F19" s="966" t="s">
        <v>222</v>
      </c>
      <c r="G19" s="967"/>
      <c r="H19" s="15" t="s">
        <v>59</v>
      </c>
      <c r="I19" s="950"/>
      <c r="J19" s="951"/>
    </row>
    <row r="20" spans="1:10" ht="15.95" customHeight="1">
      <c r="A20" s="163"/>
      <c r="B20" s="961"/>
      <c r="C20" s="962"/>
      <c r="D20" s="961"/>
      <c r="E20" s="962"/>
      <c r="F20" s="961"/>
      <c r="G20" s="962"/>
      <c r="H20" s="164"/>
      <c r="I20" s="952"/>
      <c r="J20" s="953"/>
    </row>
    <row r="21" spans="1:10" ht="15.95" customHeight="1">
      <c r="A21" s="163"/>
      <c r="B21" s="961"/>
      <c r="C21" s="962"/>
      <c r="D21" s="961"/>
      <c r="E21" s="962"/>
      <c r="F21" s="961"/>
      <c r="G21" s="962"/>
      <c r="H21" s="164"/>
      <c r="I21" s="952"/>
      <c r="J21" s="953"/>
    </row>
    <row r="22" spans="1:10" ht="15.95" customHeight="1">
      <c r="A22" s="163"/>
      <c r="B22" s="961"/>
      <c r="C22" s="962"/>
      <c r="D22" s="961"/>
      <c r="E22" s="962"/>
      <c r="F22" s="961"/>
      <c r="G22" s="962"/>
      <c r="H22" s="164"/>
      <c r="I22" s="952"/>
      <c r="J22" s="953"/>
    </row>
    <row r="23" spans="1:10" ht="15.95" customHeight="1">
      <c r="A23" s="163"/>
      <c r="B23" s="961"/>
      <c r="C23" s="962"/>
      <c r="D23" s="961"/>
      <c r="E23" s="962"/>
      <c r="F23" s="961"/>
      <c r="G23" s="962"/>
      <c r="H23" s="164"/>
      <c r="I23" s="952"/>
      <c r="J23" s="953"/>
    </row>
    <row r="24" spans="1:10" ht="15.95" customHeight="1">
      <c r="A24" s="163"/>
      <c r="B24" s="961"/>
      <c r="C24" s="962"/>
      <c r="D24" s="961"/>
      <c r="E24" s="962"/>
      <c r="F24" s="961"/>
      <c r="G24" s="962"/>
      <c r="H24" s="164"/>
      <c r="I24" s="952"/>
      <c r="J24" s="953"/>
    </row>
    <row r="25" spans="1:10" ht="15.95" customHeight="1">
      <c r="A25" s="163"/>
      <c r="B25" s="961"/>
      <c r="C25" s="962"/>
      <c r="D25" s="961"/>
      <c r="E25" s="962"/>
      <c r="F25" s="961"/>
      <c r="G25" s="962"/>
      <c r="H25" s="164"/>
      <c r="I25" s="952"/>
      <c r="J25" s="953"/>
    </row>
    <row r="26" spans="1:10" ht="15.95" customHeight="1">
      <c r="A26" s="163"/>
      <c r="B26" s="961"/>
      <c r="C26" s="962"/>
      <c r="D26" s="961"/>
      <c r="E26" s="962"/>
      <c r="F26" s="961"/>
      <c r="G26" s="962"/>
      <c r="H26" s="164"/>
      <c r="I26" s="952"/>
      <c r="J26" s="953"/>
    </row>
    <row r="27" spans="1:10" ht="15.95" customHeight="1">
      <c r="A27" s="163"/>
      <c r="B27" s="961"/>
      <c r="C27" s="962"/>
      <c r="D27" s="961"/>
      <c r="E27" s="962"/>
      <c r="F27" s="961"/>
      <c r="G27" s="962"/>
      <c r="H27" s="164"/>
      <c r="I27" s="952"/>
      <c r="J27" s="953"/>
    </row>
    <row r="28" spans="1:10" ht="15.95" customHeight="1">
      <c r="A28" s="163"/>
      <c r="B28" s="961"/>
      <c r="C28" s="962"/>
      <c r="D28" s="961"/>
      <c r="E28" s="962"/>
      <c r="F28" s="961"/>
      <c r="G28" s="962"/>
      <c r="H28" s="164"/>
      <c r="I28" s="952"/>
      <c r="J28" s="953"/>
    </row>
    <row r="29" spans="1:10" ht="15.95" customHeight="1">
      <c r="A29" s="163"/>
      <c r="B29" s="961"/>
      <c r="C29" s="962"/>
      <c r="D29" s="961"/>
      <c r="E29" s="962"/>
      <c r="F29" s="961"/>
      <c r="G29" s="962"/>
      <c r="H29" s="164"/>
      <c r="I29" s="952"/>
      <c r="J29" s="953"/>
    </row>
    <row r="30" spans="1:10" ht="15.95" customHeight="1">
      <c r="A30" s="163"/>
      <c r="B30" s="961"/>
      <c r="C30" s="962"/>
      <c r="D30" s="961"/>
      <c r="E30" s="962"/>
      <c r="F30" s="961"/>
      <c r="G30" s="962"/>
      <c r="H30" s="164"/>
      <c r="I30" s="952"/>
      <c r="J30" s="953"/>
    </row>
    <row r="31" spans="1:10" ht="15.95" customHeight="1">
      <c r="A31" s="163"/>
      <c r="B31" s="961"/>
      <c r="C31" s="962"/>
      <c r="D31" s="961"/>
      <c r="E31" s="962"/>
      <c r="F31" s="961"/>
      <c r="G31" s="962"/>
      <c r="H31" s="164"/>
      <c r="I31" s="952"/>
      <c r="J31" s="953"/>
    </row>
    <row r="32" spans="1:10" ht="15.95" customHeight="1">
      <c r="A32" s="163"/>
      <c r="B32" s="961"/>
      <c r="C32" s="962"/>
      <c r="D32" s="961"/>
      <c r="E32" s="962"/>
      <c r="F32" s="961"/>
      <c r="G32" s="962"/>
      <c r="H32" s="164"/>
      <c r="I32" s="952"/>
      <c r="J32" s="953"/>
    </row>
    <row r="33" spans="1:10" s="508" customFormat="1" ht="15.95" customHeight="1">
      <c r="A33" s="163"/>
      <c r="B33" s="961"/>
      <c r="C33" s="962"/>
      <c r="D33" s="961"/>
      <c r="E33" s="962"/>
      <c r="F33" s="961"/>
      <c r="G33" s="962"/>
      <c r="H33" s="164"/>
      <c r="I33" s="952"/>
      <c r="J33" s="953"/>
    </row>
    <row r="34" spans="1:10">
      <c r="A34" s="959"/>
      <c r="B34" s="960"/>
      <c r="C34" s="299"/>
      <c r="D34" s="299"/>
      <c r="E34" s="300"/>
      <c r="F34" s="300"/>
      <c r="G34" s="300"/>
      <c r="H34" s="299"/>
      <c r="I34" s="156"/>
      <c r="J34" s="236"/>
    </row>
    <row r="35" spans="1:10">
      <c r="A35" s="301"/>
      <c r="B35" s="300"/>
      <c r="C35" s="300"/>
      <c r="D35" s="300"/>
      <c r="E35" s="300"/>
      <c r="F35" s="300"/>
      <c r="G35" s="300"/>
      <c r="H35" s="300"/>
      <c r="I35" s="239"/>
      <c r="J35" s="236"/>
    </row>
    <row r="36" spans="1:10" ht="12" customHeight="1">
      <c r="A36" s="238"/>
      <c r="B36" s="954"/>
      <c r="C36" s="942"/>
      <c r="D36" s="942"/>
      <c r="E36" s="943"/>
      <c r="F36" s="161"/>
      <c r="G36" s="922"/>
      <c r="H36" s="923"/>
      <c r="I36" s="924"/>
      <c r="J36" s="236"/>
    </row>
    <row r="37" spans="1:10" ht="12" customHeight="1">
      <c r="A37" s="238"/>
      <c r="B37" s="955"/>
      <c r="C37" s="944"/>
      <c r="D37" s="944"/>
      <c r="E37" s="945"/>
      <c r="F37" s="161"/>
      <c r="G37" s="925"/>
      <c r="H37" s="926"/>
      <c r="I37" s="927"/>
      <c r="J37" s="236"/>
    </row>
    <row r="38" spans="1:10" ht="12" customHeight="1">
      <c r="A38" s="238"/>
      <c r="B38" s="955"/>
      <c r="C38" s="944"/>
      <c r="D38" s="944"/>
      <c r="E38" s="945"/>
      <c r="F38" s="161"/>
      <c r="G38" s="925"/>
      <c r="H38" s="926"/>
      <c r="I38" s="927"/>
      <c r="J38" s="236"/>
    </row>
    <row r="39" spans="1:10" ht="12" customHeight="1">
      <c r="A39" s="238"/>
      <c r="B39" s="955"/>
      <c r="C39" s="944"/>
      <c r="D39" s="944"/>
      <c r="E39" s="945"/>
      <c r="F39" s="161"/>
      <c r="G39" s="925"/>
      <c r="H39" s="926"/>
      <c r="I39" s="927"/>
      <c r="J39" s="236"/>
    </row>
    <row r="40" spans="1:10" ht="12" customHeight="1">
      <c r="A40" s="238"/>
      <c r="B40" s="955"/>
      <c r="C40" s="944"/>
      <c r="D40" s="944"/>
      <c r="E40" s="945"/>
      <c r="F40" s="161"/>
      <c r="G40" s="925"/>
      <c r="H40" s="926"/>
      <c r="I40" s="927"/>
      <c r="J40" s="236"/>
    </row>
    <row r="41" spans="1:10" ht="7.5" customHeight="1">
      <c r="A41" s="238"/>
      <c r="B41" s="956"/>
      <c r="C41" s="946"/>
      <c r="D41" s="946"/>
      <c r="E41" s="947"/>
      <c r="F41" s="161"/>
      <c r="G41" s="928"/>
      <c r="H41" s="929"/>
      <c r="I41" s="930"/>
      <c r="J41" s="236"/>
    </row>
    <row r="42" spans="1:10" ht="12.75" customHeight="1">
      <c r="A42" s="242"/>
      <c r="B42" s="921" t="s">
        <v>54</v>
      </c>
      <c r="C42" s="921"/>
      <c r="D42" s="921"/>
      <c r="E42" s="921"/>
      <c r="F42" s="156"/>
      <c r="G42" s="921" t="s">
        <v>248</v>
      </c>
      <c r="H42" s="921"/>
      <c r="I42" s="921"/>
      <c r="J42" s="236"/>
    </row>
    <row r="43" spans="1:10" ht="12.75">
      <c r="A43" s="157"/>
      <c r="B43" s="158"/>
      <c r="C43" s="159"/>
      <c r="D43" s="455"/>
      <c r="E43" s="455"/>
      <c r="F43" s="455"/>
      <c r="G43" s="455"/>
      <c r="H43" s="455"/>
      <c r="I43" s="239"/>
      <c r="J43" s="237"/>
    </row>
    <row r="44" spans="1:10" ht="12.75">
      <c r="A44" s="160"/>
      <c r="B44" s="160"/>
      <c r="C44" s="161"/>
      <c r="D44" s="454"/>
      <c r="E44" s="454"/>
      <c r="F44" s="454"/>
      <c r="G44" s="454"/>
      <c r="H44" s="454"/>
    </row>
    <row r="45" spans="1:10" ht="12.75">
      <c r="H45" s="162"/>
    </row>
  </sheetData>
  <sheetProtection algorithmName="SHA-512" hashValue="gMsKsxbHP/zInioAulwejfq6Q4ug9dgmiT3Qx4EtfxXHiSTGgLR57WQiui1DAS8Nc8CpJuyFRMvzhT3In2aNAg==" saltValue="yfL8fONTj/JxCHU5p5FeOA==" spinCount="100000" sheet="1" objects="1" scenarios="1" formatCells="0" formatColumns="0" formatRows="0" insertRows="0" deleteRows="0"/>
  <mergeCells count="80">
    <mergeCell ref="D24:E24"/>
    <mergeCell ref="F27:G27"/>
    <mergeCell ref="F28:G28"/>
    <mergeCell ref="F26:G26"/>
    <mergeCell ref="F25:G25"/>
    <mergeCell ref="F24:G24"/>
    <mergeCell ref="X11:AE13"/>
    <mergeCell ref="F16:G17"/>
    <mergeCell ref="H16:H17"/>
    <mergeCell ref="A10:B12"/>
    <mergeCell ref="A7:B9"/>
    <mergeCell ref="A13:B15"/>
    <mergeCell ref="A16:C17"/>
    <mergeCell ref="D16:E17"/>
    <mergeCell ref="A18:H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D26:E26"/>
    <mergeCell ref="D25:E25"/>
    <mergeCell ref="I32:J32"/>
    <mergeCell ref="I33:J33"/>
    <mergeCell ref="B36:E41"/>
    <mergeCell ref="A3:H3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I27:J27"/>
    <mergeCell ref="I28:J28"/>
    <mergeCell ref="I29:J29"/>
    <mergeCell ref="I30:J30"/>
    <mergeCell ref="I31:J31"/>
    <mergeCell ref="B42:E42"/>
    <mergeCell ref="G42:I42"/>
    <mergeCell ref="G36:I41"/>
    <mergeCell ref="I1:J1"/>
    <mergeCell ref="A4:J6"/>
    <mergeCell ref="C7:J9"/>
    <mergeCell ref="C10:J12"/>
    <mergeCell ref="C13:J15"/>
    <mergeCell ref="I16:J19"/>
    <mergeCell ref="I20:J20"/>
    <mergeCell ref="I21:J21"/>
    <mergeCell ref="I22:J22"/>
    <mergeCell ref="I23:J23"/>
    <mergeCell ref="I24:J24"/>
    <mergeCell ref="I25:J25"/>
    <mergeCell ref="I26:J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 </vt:lpstr>
      <vt:lpstr>Sekcja_VII_wsk</vt:lpstr>
      <vt:lpstr>Sekcja_VIII_Zał. </vt:lpstr>
      <vt:lpstr>Sekcja IX. Ośw.</vt:lpstr>
      <vt:lpstr>Zał_16.Wyd. konta</vt:lpstr>
      <vt:lpstr>Zał_17. Karta szkolenia</vt:lpstr>
      <vt:lpstr>Zał 18. Lista obecności</vt:lpstr>
      <vt:lpstr>Zał_19. Karta wkładu rzeczowego</vt:lpstr>
      <vt:lpstr>'Sekcja IX. Ośw.'!Obszar_wydruku</vt:lpstr>
      <vt:lpstr>'Sekcja V._WF'!Obszar_wydruku</vt:lpstr>
      <vt:lpstr>'Sekcja VI._ZRF '!Obszar_wydruku</vt:lpstr>
      <vt:lpstr>Sekcja_VII_wsk!Obszar_wydruku</vt:lpstr>
      <vt:lpstr>'Sekcja_VIII_Zał. '!Obszar_wydruku</vt:lpstr>
      <vt:lpstr>'Sekcje I-IV'!Obszar_wydruku</vt:lpstr>
      <vt:lpstr>'Zał 18. Lista obecności'!Obszar_wydruku</vt:lpstr>
      <vt:lpstr>'Zał_16.Wyd. konta'!Obszar_wydruku</vt:lpstr>
      <vt:lpstr>'Zał_17. Karta szkolenia'!Obszar_wydruku</vt:lpstr>
      <vt:lpstr>'Zał_19.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Korobkow Tadeusz</cp:lastModifiedBy>
  <cp:lastPrinted>2017-10-11T08:44:45Z</cp:lastPrinted>
  <dcterms:created xsi:type="dcterms:W3CDTF">2006-07-24T09:14:26Z</dcterms:created>
  <dcterms:modified xsi:type="dcterms:W3CDTF">2017-10-11T10:57:03Z</dcterms:modified>
</cp:coreProperties>
</file>