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12.NABÓR 4_2018 ROZWÓJ DZIAŁALNOŚCI GOSPODARCZEJ\OGŁOSZENIE O NABORZE\Na stronę dokumentacja\2. Dokumentacja konkursowa\"/>
    </mc:Choice>
  </mc:AlternateContent>
  <bookViews>
    <workbookView xWindow="0" yWindow="0" windowWidth="7470" windowHeight="2160" tabRatio="988"/>
  </bookViews>
  <sheets>
    <sheet name="A" sheetId="1" r:id="rId1"/>
    <sheet name="B.I-II" sheetId="2" r:id="rId2"/>
    <sheet name="B.III" sheetId="3" r:id="rId3"/>
    <sheet name="B.IV" sheetId="4" r:id="rId4"/>
    <sheet name="B.V" sheetId="5" r:id="rId5"/>
    <sheet name="B.VI" sheetId="6" r:id="rId6"/>
    <sheet name="B.VII" sheetId="7" r:id="rId7"/>
    <sheet name="B.VIII" sheetId="8" r:id="rId8"/>
    <sheet name="Zał.B.VII.B.3" sheetId="9" r:id="rId9"/>
    <sheet name="Zał.B.VII.B.8" sheetId="10" r:id="rId10"/>
    <sheet name="Zał.B.VII.B.9.1" sheetId="11" r:id="rId11"/>
    <sheet name="Zał.B.VII.B.13.1" sheetId="12" r:id="rId12"/>
    <sheet name="Zał.B.VII.B.13.2" sheetId="13" r:id="rId13"/>
    <sheet name="Zał.B.VII.B.17" sheetId="14" r:id="rId14"/>
    <sheet name="Zał.B.VII.D.2" sheetId="1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6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bbbbb" localSheetId="13">#REF!</definedName>
    <definedName name="bbbbb">#REF!</definedName>
    <definedName name="dddd" localSheetId="13">'[3]sekcje_b_iii. opis operacji'!#REF!</definedName>
    <definedName name="dddd" localSheetId="10">'[4]sekcje_b_iii. opis operacji'!#REF!</definedName>
    <definedName name="dddd">'[3]sekcje_b_iii.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[5]b.iii!#REF!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piter" localSheetId="13">[2]listy!#REF!</definedName>
    <definedName name="piter">[2]listy!#REF!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RazemBVI">B.VI!$A$14</definedName>
    <definedName name="RazemBVII">B.VII!$A$65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[5]b.iii!#REF!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3">[5]b.iii!#REF!</definedName>
    <definedName name="sssss" localSheetId="14">B.III!#REF!</definedName>
    <definedName name="sssss">B.III!#REF!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Z_56E8AA3C_4CAF_4C55_B8E1_071ABD58E041_.wvu.Cols" localSheetId="7">B.VIII!#REF!</definedName>
    <definedName name="Z_56E8AA3C_4CAF_4C55_B8E1_071ABD58E041_.wvu.PrintArea" localSheetId="0">A!$A$1:$AK$132</definedName>
    <definedName name="Z_56E8AA3C_4CAF_4C55_B8E1_071ABD58E041_.wvu.PrintArea" localSheetId="2">B.III!$A$1:$AF$245</definedName>
    <definedName name="Z_56E8AA3C_4CAF_4C55_B8E1_071ABD58E041_.wvu.PrintArea" localSheetId="1">'B.I-II'!$A$1:$AK$123</definedName>
    <definedName name="Z_56E8AA3C_4CAF_4C55_B8E1_071ABD58E041_.wvu.PrintArea" localSheetId="3">B.IV!$A$1:$AI$69</definedName>
    <definedName name="Z_56E8AA3C_4CAF_4C55_B8E1_071ABD58E041_.wvu.PrintArea" localSheetId="6">B.VII!$A$1:$D$68</definedName>
    <definedName name="Z_56E8AA3C_4CAF_4C55_B8E1_071ABD58E041_.wvu.PrintArea" localSheetId="7">B.VIII!$A$1:$AL$42</definedName>
    <definedName name="Z_56E8AA3C_4CAF_4C55_B8E1_071ABD58E041_.wvu.PrintArea" localSheetId="11">Zał.B.VII.B.13.1!$A$1:$AI$70</definedName>
    <definedName name="Z_56E8AA3C_4CAF_4C55_B8E1_071ABD58E041_.wvu.PrintArea" localSheetId="12">Zał.B.VII.B.13.2!$A$1:$AI$69</definedName>
    <definedName name="Z_56E8AA3C_4CAF_4C55_B8E1_071ABD58E041_.wvu.PrintArea" localSheetId="8">Zał.B.VII.B.3!$A$1:$AF$53</definedName>
    <definedName name="Z_56E8AA3C_4CAF_4C55_B8E1_071ABD58E041_.wvu.PrintArea" localSheetId="9">Zał.B.VII.B.8!$A$1:$AH$45</definedName>
    <definedName name="Z_56E8AA3C_4CAF_4C55_B8E1_071ABD58E041_.wvu.PrintArea" localSheetId="10">Zał.B.VII.B.9.1!$A$3:$AK$96</definedName>
    <definedName name="Z_799BC39E_33A7_49D3_B680_85DCC9C10170_.wvu.Cols" localSheetId="0">A!$AR:$AR</definedName>
    <definedName name="Z_799BC39E_33A7_49D3_B680_85DCC9C10170_.wvu.Cols" localSheetId="2">B.III!$AM:$AM</definedName>
    <definedName name="Z_799BC39E_33A7_49D3_B680_85DCC9C10170_.wvu.Cols" localSheetId="7">B.VIII!#REF!</definedName>
    <definedName name="Z_799BC39E_33A7_49D3_B680_85DCC9C10170_.wvu.PrintArea" localSheetId="0">A!$A$1:$AK$133</definedName>
    <definedName name="Z_799BC39E_33A7_49D3_B680_85DCC9C10170_.wvu.PrintArea" localSheetId="2">B.III!$A$1:$AF$245</definedName>
    <definedName name="Z_799BC39E_33A7_49D3_B680_85DCC9C10170_.wvu.PrintArea" localSheetId="1">'B.I-II'!$A$1:$AK$123</definedName>
    <definedName name="Z_799BC39E_33A7_49D3_B680_85DCC9C10170_.wvu.PrintArea" localSheetId="3">B.IV!$A$1:$AI$69</definedName>
    <definedName name="Z_799BC39E_33A7_49D3_B680_85DCC9C10170_.wvu.PrintArea" localSheetId="4">B.V!$A$1:$O$47</definedName>
    <definedName name="Z_799BC39E_33A7_49D3_B680_85DCC9C10170_.wvu.PrintArea" localSheetId="6">B.VII!$A$1:$D$67</definedName>
    <definedName name="Z_799BC39E_33A7_49D3_B680_85DCC9C10170_.wvu.PrintArea" localSheetId="7">B.VIII!$A$1:$AL$42</definedName>
    <definedName name="Z_799BC39E_33A7_49D3_B680_85DCC9C10170_.wvu.PrintArea" localSheetId="11">Zał.B.VII.B.13.1!$A$1:$AI$70</definedName>
    <definedName name="Z_799BC39E_33A7_49D3_B680_85DCC9C10170_.wvu.PrintArea" localSheetId="12">Zał.B.VII.B.13.2!$A$1:$AI$69</definedName>
    <definedName name="Z_799BC39E_33A7_49D3_B680_85DCC9C10170_.wvu.PrintArea" localSheetId="13">Zał.B.VII.B.17!$A$1:$J$42</definedName>
    <definedName name="Z_799BC39E_33A7_49D3_B680_85DCC9C10170_.wvu.PrintArea" localSheetId="8">Zał.B.VII.B.3!$A$1:$AF$53</definedName>
    <definedName name="Z_799BC39E_33A7_49D3_B680_85DCC9C10170_.wvu.PrintArea" localSheetId="9">Zał.B.VII.B.8!$A$1:$AH$41</definedName>
    <definedName name="Z_799BC39E_33A7_49D3_B680_85DCC9C10170_.wvu.PrintArea" localSheetId="14">Zał.B.VII.D.2!$A$1:$AL$40</definedName>
    <definedName name="Z_799BC39E_33A7_49D3_B680_85DCC9C10170_.wvu.Rows" localSheetId="0">A!$60:$66,A!$135:$579</definedName>
    <definedName name="Z_799BC39E_33A7_49D3_B680_85DCC9C10170_.wvu.Rows" localSheetId="2">B.III!$247:$263</definedName>
    <definedName name="Z_799BC39E_33A7_49D3_B680_85DCC9C10170_.wvu.Rows" localSheetId="1">'B.I-II'!$126:$224</definedName>
    <definedName name="Z_799BC39E_33A7_49D3_B680_85DCC9C10170_.wvu.Rows" localSheetId="3">B.IV!$71:$71,B.IV!$74:$281</definedName>
    <definedName name="Z_799BC39E_33A7_49D3_B680_85DCC9C10170_.wvu.Rows" localSheetId="6">B.VII!#REF!,B.VII!#REF!</definedName>
    <definedName name="Z_8D761A3D_5589_43DE_BFB5_9340DD3C6E17_.wvu.PrintArea" localSheetId="11">Zał.B.VII.B.13.1!$A$4:$AI$70</definedName>
    <definedName name="Z_8D761A3D_5589_43DE_BFB5_9340DD3C6E17_.wvu.PrintArea" localSheetId="12">Zał.B.VII.B.13.2!$A$4:$AI$69</definedName>
    <definedName name="Z_8F6157A3_D431_4091_A98E_37FECE20820C_.wvu.Cols" localSheetId="7">B.VIII!#REF!</definedName>
    <definedName name="Z_8F6157A3_D431_4091_A98E_37FECE20820C_.wvu.PrintArea" localSheetId="0">A!$A$1:$AK$132</definedName>
    <definedName name="Z_8F6157A3_D431_4091_A98E_37FECE20820C_.wvu.PrintArea" localSheetId="2">B.III!$A$1:$AF$245</definedName>
    <definedName name="Z_8F6157A3_D431_4091_A98E_37FECE20820C_.wvu.PrintArea" localSheetId="1">'B.I-II'!$A$1:$AK$123</definedName>
    <definedName name="Z_8F6157A3_D431_4091_A98E_37FECE20820C_.wvu.PrintArea" localSheetId="3">B.IV!$A$1:$AI$69</definedName>
    <definedName name="Z_8F6157A3_D431_4091_A98E_37FECE20820C_.wvu.PrintArea" localSheetId="6">B.VII!$A$1:$D$68</definedName>
    <definedName name="Z_8F6157A3_D431_4091_A98E_37FECE20820C_.wvu.PrintArea" localSheetId="7">B.VIII!$A$1:$AL$42</definedName>
    <definedName name="Z_8F6157A3_D431_4091_A98E_37FECE20820C_.wvu.PrintArea" localSheetId="11">Zał.B.VII.B.13.1!$A$1:$AI$70</definedName>
    <definedName name="Z_8F6157A3_D431_4091_A98E_37FECE20820C_.wvu.PrintArea" localSheetId="12">Zał.B.VII.B.13.2!$A$1:$AI$69</definedName>
    <definedName name="Z_8F6157A3_D431_4091_A98E_37FECE20820C_.wvu.PrintArea" localSheetId="8">Zał.B.VII.B.3!$A$1:$AF$53</definedName>
    <definedName name="Z_8F6157A3_D431_4091_A98E_37FECE20820C_.wvu.PrintArea" localSheetId="9">Zał.B.VII.B.8!$A$1:$AH$45</definedName>
    <definedName name="Z_8F6157A3_D431_4091_A98E_37FECE20820C_.wvu.PrintArea" localSheetId="10">Zał.B.VII.B.9.1!$A$3:$AK$96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4" l="1"/>
  <c r="I15" i="14" s="1"/>
  <c r="H13" i="14"/>
  <c r="H15" i="14" s="1"/>
  <c r="G13" i="14"/>
  <c r="G15" i="14" s="1"/>
  <c r="F13" i="14"/>
  <c r="F15" i="14" s="1"/>
  <c r="E13" i="14"/>
  <c r="E15" i="14" s="1"/>
  <c r="D13" i="14"/>
  <c r="D15" i="14" s="1"/>
  <c r="AG29" i="11"/>
  <c r="AG30" i="11" s="1"/>
  <c r="AG32" i="11" s="1"/>
  <c r="D65" i="7"/>
  <c r="G13" i="6"/>
  <c r="G12" i="6"/>
  <c r="G11" i="6"/>
  <c r="G10" i="6"/>
  <c r="G9" i="6"/>
  <c r="G8" i="6"/>
  <c r="G7" i="6"/>
  <c r="G6" i="6"/>
  <c r="G5" i="6"/>
  <c r="G4" i="6"/>
  <c r="E58" i="4"/>
  <c r="T49" i="4"/>
  <c r="E49" i="4"/>
  <c r="AB32" i="4"/>
  <c r="AB27" i="4"/>
  <c r="AB13" i="4"/>
  <c r="T13" i="4"/>
  <c r="G14" i="6" l="1"/>
</calcChain>
</file>

<file path=xl/sharedStrings.xml><?xml version="1.0" encoding="utf-8"?>
<sst xmlns="http://schemas.openxmlformats.org/spreadsheetml/2006/main" count="1600" uniqueCount="903">
  <si>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</si>
  <si>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>symbol formularza</t>
  </si>
  <si>
    <t>W-1_19.2</t>
  </si>
  <si>
    <t>Potwierdzenie przyjęcia przez UM 
/pieczęć/</t>
  </si>
  <si>
    <t xml:space="preserve">Liczba załączników dołączonych przez podmiot ubiegający się o przyznanie pomocy </t>
  </si>
  <si>
    <t>UM</t>
  </si>
  <si>
    <t>-</t>
  </si>
  <si>
    <t>/</t>
  </si>
  <si>
    <t xml:space="preserve"> -</t>
  </si>
  <si>
    <t xml:space="preserve">
znak sprawy (wypełnia Urząd Marszałkowski albo wojewódzka samorządowa jednostka organizacyjna - dalej UM)</t>
  </si>
  <si>
    <t>data przyjęcia i podpis (wypełnia UM)</t>
  </si>
  <si>
    <t>A. INFORMACJE DOTYCZĄCE WYBORU OPERACJI DO FINANSOWANIA (wypełnia lokalna grupa działania (LGD))</t>
  </si>
  <si>
    <t>znak sprawy nadany w LGD (wypełnia LGD)</t>
  </si>
  <si>
    <t>Potwierdzenie złożenia w LGD
/pieczęć/</t>
  </si>
  <si>
    <r>
      <rPr>
        <sz val="9"/>
        <rFont val="Arial"/>
        <family val="2"/>
        <charset val="238"/>
      </rPr>
      <t>1. Numer identyfikacyjny LGD</t>
    </r>
    <r>
      <rPr>
        <vertAlign val="superscript"/>
        <sz val="9"/>
        <rFont val="Arial"/>
        <family val="2"/>
        <charset val="238"/>
      </rPr>
      <t>1</t>
    </r>
  </si>
  <si>
    <t>Liczba załączników dołączonych przez podmiot ubiegający się o przyznanie pomocy</t>
  </si>
  <si>
    <t>2. Nazwa LGD</t>
  </si>
  <si>
    <t>data złożenia i podpis (wypełnia LGD)</t>
  </si>
  <si>
    <t>3. Numer naboru wniosków:</t>
  </si>
  <si>
    <t>4. Termin naboru wniosków:</t>
  </si>
  <si>
    <t>od:</t>
  </si>
  <si>
    <t>do:</t>
  </si>
  <si>
    <t>(dzień-miesiąc-rok)</t>
  </si>
  <si>
    <t>A.I. OPERACJA WŁASNA LGD</t>
  </si>
  <si>
    <t>TAK</t>
  </si>
  <si>
    <t>1. Data zamieszczenia na stronie internetowej LGD informacji o planowanej do realizacji operacji własnej</t>
  </si>
  <si>
    <t>2. Podmiot uprawniony do wsparcia, inny niż LGD, nie zgłosił w terminie zamiaru realizacji operacji</t>
  </si>
  <si>
    <t>A.II. OPERACJA REALIZOWANA PRZEZ PODMIOT INNY NIŻ LGD, Z WYŁĄCZENIEM PROJEKTÓW GRANTOWYCH 
ORAZ OPERACJI W ZAKRESIE PODEJMOWANIA DZIAŁALNOŚCI GOSPODARCZEJ</t>
  </si>
  <si>
    <t>1. Podmiot ubiegający się o przyznanie pomocy korzystał z doradztwa LGD</t>
  </si>
  <si>
    <t>NIE</t>
  </si>
  <si>
    <t>2. Rodzaj doradztwa</t>
  </si>
  <si>
    <t>A.III. OCENA ZGODNOŚCI Z LSR ORAZ DECYZJA W SPRAWIE WYBORU OPERACJI</t>
  </si>
  <si>
    <t>1. Zgodność operacji z celami przekrojowymi Programu</t>
  </si>
  <si>
    <t xml:space="preserve">TAK </t>
  </si>
  <si>
    <t>ND</t>
  </si>
  <si>
    <t>1.1 Innowacyjność</t>
  </si>
  <si>
    <t>1.2 Klimat</t>
  </si>
  <si>
    <t>1.3 Środowisko</t>
  </si>
  <si>
    <t xml:space="preserve">1.4 Uzasadnienie zgodności operacji z celami przekrojowymi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</si>
  <si>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</si>
  <si>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2.Operacja jest dedykowana grupie(-om) defaworyzowanej(-ym), określonej(-ym) w LSR:</t>
  </si>
  <si>
    <t>2.1 Liczba grup defaworyzowanych, do których dedykowana jest operacja</t>
  </si>
  <si>
    <t>2.2 Nazwa grupy/grup defaworyzowanej(-ych)</t>
  </si>
  <si>
    <t>2.3 Operacja jest dedykowana grupie(-om) defaworyzowanej(-ym) poprzez utworzenie/utrzymanie miejsca(c) pracy</t>
  </si>
  <si>
    <t xml:space="preserve">3. Operacja zakłada utworzenie / utrzymanie miejsc(a) pracy </t>
  </si>
  <si>
    <t>4. Operacja wpisuje się w cele szczegółowe główne:</t>
  </si>
  <si>
    <t>cel 6B: Wspieranie lokalnego rozwoju na obszarach wiejskich</t>
  </si>
  <si>
    <t>x</t>
  </si>
  <si>
    <t>5. Operacja wpisuje się w cele szczegółowe powiązane: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</si>
  <si>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</si>
  <si>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</si>
  <si>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</si>
  <si>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 Decyzja LGD w sprawie wyboru operacji</t>
  </si>
  <si>
    <t xml:space="preserve">6.1 Data podjęcia uchwały w sprawie wyboru operacji </t>
  </si>
  <si>
    <t>6.2 Numer uchwały</t>
  </si>
  <si>
    <t>6.3 Liczba punktów przyznanych operacji</t>
  </si>
  <si>
    <t xml:space="preserve">6.4 Kwota pomocy ustalona przez LGD dla operacji </t>
  </si>
  <si>
    <t>zł</t>
  </si>
  <si>
    <t>6.5 Maksymalny poziom dofinansowania ustalony przez LGD dla operacji:</t>
  </si>
  <si>
    <t>nie więcej niż</t>
  </si>
  <si>
    <t>%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</si>
  <si>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</si>
  <si>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</si>
  <si>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(wybierz z listy)</t>
  </si>
  <si>
    <t>nowoutworzona</t>
  </si>
  <si>
    <t>istniejąca</t>
  </si>
  <si>
    <t>Jednostka sektora finansów publicznych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</si>
  <si>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</si>
  <si>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</si>
  <si>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</si>
  <si>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</si>
  <si>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</si>
  <si>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</si>
  <si>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</si>
  <si>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</si>
  <si>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</si>
  <si>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partnerska;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</si>
  <si>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</si>
  <si>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</si>
  <si>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</si>
  <si>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</si>
  <si>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</si>
  <si>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</si>
  <si>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</si>
  <si>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</si>
  <si>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</si>
  <si>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</si>
  <si>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</si>
  <si>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</si>
  <si>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</si>
  <si>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</si>
  <si>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</si>
  <si>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</si>
  <si>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</si>
  <si>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</si>
  <si>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</si>
  <si>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</si>
  <si>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</si>
  <si>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</si>
  <si>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</si>
  <si>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</si>
  <si>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</si>
  <si>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</si>
  <si>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</si>
  <si>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</si>
  <si>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</si>
  <si>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</si>
  <si>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</si>
  <si>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</si>
  <si>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</si>
  <si>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</si>
  <si>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</si>
  <si>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</si>
  <si>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</si>
  <si>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</si>
  <si>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</si>
  <si>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</si>
  <si>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</si>
  <si>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</si>
  <si>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</si>
  <si>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</si>
  <si>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</si>
  <si>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</si>
  <si>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</si>
  <si>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</si>
  <si>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</si>
  <si>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</si>
  <si>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</si>
  <si>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</si>
  <si>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</si>
  <si>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</si>
  <si>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</si>
  <si>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</si>
  <si>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</si>
  <si>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</si>
  <si>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</si>
  <si>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</si>
  <si>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</si>
  <si>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</si>
  <si>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</si>
  <si>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</si>
  <si>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</si>
  <si>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</si>
  <si>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</si>
  <si>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B. INFORMACJE DOTYCZĄCE PODMIOTU UBIEGAJĄCEGO SIĘ O PRZYZNANIE POMOCY ORAZ OPERACJI</t>
  </si>
  <si>
    <t>B. INFORMACJE DOTYCZĄCE WSPARCIA</t>
  </si>
  <si>
    <t>W celu poprawnego wypełnienia wniosku podmiot ubiegający się o przyznanie pomocypowinien zapoznać się z Instrukcją jego wypełniania.</t>
  </si>
  <si>
    <t>B.I. CZĘŚĆ OGÓLNA</t>
  </si>
  <si>
    <t>1. Cel złożenia wniosku o przyznanie pomocy:</t>
  </si>
  <si>
    <t>2. Liczba podmiotów ubiegających się o przyznanie pomocy</t>
  </si>
  <si>
    <t>3. Operacja realizowana przez podmioty wspólnie wnioskujące</t>
  </si>
  <si>
    <t xml:space="preserve">B.II. DANE IDENTYFIKACYJNE PODMIOTU UBIEGAJĄCEGO SIĘ O PRZYZNANIE POMOCY </t>
  </si>
  <si>
    <t>1. Numer podmiotu ubiegającego się o przyznanie pomocy</t>
  </si>
  <si>
    <r>
      <rPr>
        <sz val="9"/>
        <rFont val="Arial"/>
        <family val="2"/>
        <charset val="238"/>
      </rPr>
      <t>2. Numer identyfikacyjny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</si>
  <si>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</si>
  <si>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</si>
  <si>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</si>
  <si>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3.1</t>
  </si>
  <si>
    <t>3.2</t>
  </si>
  <si>
    <t>osoba prawna</t>
  </si>
  <si>
    <t>3.3</t>
  </si>
  <si>
    <t>jednostka organizacyjna nieposiadająca osobowości prawnej</t>
  </si>
  <si>
    <t>3.4</t>
  </si>
  <si>
    <t>wspólnicy spółki cywilnej</t>
  </si>
  <si>
    <t>3.4a</t>
  </si>
  <si>
    <t>Liczba wspólników spółki cywilnej</t>
  </si>
  <si>
    <t xml:space="preserve">3.4b </t>
  </si>
  <si>
    <t>Numer wspólnika spółki cywilnej</t>
  </si>
  <si>
    <t>4. (jaki) - wpisać właściwy typ podmiotu ubiegającego się o przyznanie pomocy, w przypadku gdy z listy rozwijalnej zostanie wybrany typ podmiotu określony jako Inny, np. Inna JONOP</t>
  </si>
  <si>
    <t xml:space="preserve">5. Dane identyfikacyjne podmiotu ubiegającego się o przyznanie pomocy </t>
  </si>
  <si>
    <t xml:space="preserve">5.1 Nazwisko / Nazwa </t>
  </si>
  <si>
    <t>5.5 REGON</t>
  </si>
  <si>
    <t>5.6 Numer w KRS / Numer w rejestrze prowadzonym przez właściwy organ</t>
  </si>
  <si>
    <r>
      <rPr>
        <sz val="9"/>
        <rFont val="Arial"/>
        <family val="2"/>
        <charset val="238"/>
      </rPr>
      <t>5.7 Numer NIP</t>
    </r>
    <r>
      <rPr>
        <vertAlign val="superscript"/>
        <sz val="9"/>
        <rFont val="Arial"/>
        <family val="2"/>
        <charset val="238"/>
      </rPr>
      <t>2</t>
    </r>
  </si>
  <si>
    <t>5.2 Pierwsze imię</t>
  </si>
  <si>
    <t>5.3 Drugie imię</t>
  </si>
  <si>
    <t>5.8 PESEL</t>
  </si>
  <si>
    <t>5.4 Obywatelstwo (kraj)</t>
  </si>
  <si>
    <t>5.9 Seria i numer dokumentu tożsamości</t>
  </si>
  <si>
    <t xml:space="preserve">5.10 Płeć </t>
  </si>
  <si>
    <t>6. Informacje dotyczące wykonywanej działalności gospodarczej</t>
  </si>
  <si>
    <t>6.1 Status działalności</t>
  </si>
  <si>
    <t>6.2 Kod PKD dla działalności związanej z realizacją operacji (przeważającej)</t>
  </si>
  <si>
    <t xml:space="preserve">6.3 Status przedsiębiorcy </t>
  </si>
  <si>
    <t xml:space="preserve"> </t>
  </si>
  <si>
    <t>rozwijana</t>
  </si>
  <si>
    <t>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</si>
  <si>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 w polu 5.8.</t>
    </r>
  </si>
  <si>
    <r>
      <rPr>
        <sz val="9"/>
        <rFont val="Arial"/>
        <family val="2"/>
        <charset val="238"/>
      </rPr>
      <t>7. Adres podmiotu ubiegającego się o przyznanie pomocy</t>
    </r>
    <r>
      <rPr>
        <i/>
        <sz val="8"/>
        <rFont val="Arial"/>
        <family val="2"/>
        <charset val="238"/>
      </rPr>
      <t>(adres miejsca zamieszkania osoby fizycznej / adres wykonywania działalności gospodarczej / adres siedziby / adres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</si>
  <si>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</si>
  <si>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</si>
  <si>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</si>
  <si>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</si>
  <si>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</si>
  <si>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</si>
  <si>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</si>
  <si>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</si>
  <si>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</si>
  <si>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</si>
  <si>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</si>
  <si>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</si>
  <si>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</si>
  <si>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</si>
  <si>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rPr>
        <sz val="9"/>
        <rFont val="Arial"/>
        <family val="2"/>
        <charset val="238"/>
      </rPr>
      <t>8. Adres do korespondencji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</si>
  <si>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</si>
  <si>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</si>
  <si>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</si>
  <si>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</si>
  <si>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</si>
  <si>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</si>
  <si>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</si>
  <si>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</si>
  <si>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</si>
  <si>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</si>
  <si>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</si>
  <si>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</si>
  <si>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</si>
  <si>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</si>
  <si>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podmiotu ubiegającego się o przyznanie pomocy (dotyczy podmiotu niebędącego osobą fizyczną)</t>
  </si>
  <si>
    <t>Lp.</t>
  </si>
  <si>
    <t>Nazwisko / nazwa</t>
  </si>
  <si>
    <t>Imię</t>
  </si>
  <si>
    <t>Stanowisko / Funkcja</t>
  </si>
  <si>
    <t>9.1</t>
  </si>
  <si>
    <t>9.2</t>
  </si>
  <si>
    <t>9.3</t>
  </si>
  <si>
    <t>…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</si>
  <si>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</si>
  <si>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</si>
  <si>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</si>
  <si>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</si>
  <si>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</si>
  <si>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</si>
  <si>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</si>
  <si>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</si>
  <si>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</si>
  <si>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</si>
  <si>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</si>
  <si>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</si>
  <si>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</si>
  <si>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</si>
  <si>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</si>
  <si>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</si>
  <si>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</si>
  <si>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</si>
  <si>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osoby uprawnionej do kontaktu</t>
  </si>
  <si>
    <t>11.1 Nazwisko</t>
  </si>
  <si>
    <t>11.2 Imię</t>
  </si>
  <si>
    <t>11.3 Telefon stacjonarny / komórkowy</t>
  </si>
  <si>
    <t>11.4 Faks</t>
  </si>
  <si>
    <t>11.5 E-mail</t>
  </si>
  <si>
    <t>3.1.1 Osoba fizyczna</t>
  </si>
  <si>
    <t>3.1.2 Osoba fizyczna prowadząca działalność gospodarczą</t>
  </si>
  <si>
    <t>3.2.1 LGD z LSR wybranym w ramach PROW 2014 - 2020</t>
  </si>
  <si>
    <t>3.2.2 Jednostka sektora finansów publicznych</t>
  </si>
  <si>
    <t>3.2.3 kościół / związek wyznaniowy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</si>
  <si>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</si>
  <si>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</si>
  <si>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</si>
  <si>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</si>
  <si>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</si>
  <si>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</si>
  <si>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</si>
  <si>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</si>
  <si>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</si>
  <si>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</si>
  <si>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</si>
  <si>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</si>
  <si>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</si>
  <si>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</si>
  <si>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</si>
  <si>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</si>
  <si>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</si>
  <si>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</si>
  <si>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</si>
  <si>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</si>
  <si>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B.III. OPIS PLANOWANEJ OPERACJI</t>
  </si>
  <si>
    <t>1. Operacja wpisuje się w cele LSR:</t>
  </si>
  <si>
    <t>1.1 Cel ogólny LSR</t>
  </si>
  <si>
    <t>1.2 Cel(e) szczegółowy(e) LSR</t>
  </si>
  <si>
    <t>1.3 Przedsięwzięcia LSR</t>
  </si>
  <si>
    <t xml:space="preserve">1.4 Uzasadnienie zgodności z celami LSR i kryteriami wyboru operacji przez LGD </t>
  </si>
  <si>
    <t>2. Tytuł operacji</t>
  </si>
  <si>
    <t xml:space="preserve">3. Opis operacji </t>
  </si>
  <si>
    <t>4. Zakres operacji</t>
  </si>
  <si>
    <t>4.1</t>
  </si>
  <si>
    <t>Wzmocnienie kapitału społecznego, w tym przez podnoszenie wiedzy społeczności lokalnej w zakresie ochrony środowiska i zmian klimatycznych, także z wykorzystaniem rozwiązań innowacyjnych</t>
  </si>
  <si>
    <t>4.2</t>
  </si>
  <si>
    <t>Rozwój przedsiębiorczości na obszarze wiejskim objętym strategią rozwoju lokalnego kierowanego przez społeczność:</t>
  </si>
  <si>
    <t>4.2.1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</si>
  <si>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</si>
  <si>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4.2.2</t>
  </si>
  <si>
    <t>rozwijanie działalności gospodarczej</t>
  </si>
  <si>
    <t>­</t>
  </si>
  <si>
    <t>w tym podnoszenie kompetencji osób realizujących operacje w tym zakresie</t>
  </si>
  <si>
    <t>4.3</t>
  </si>
  <si>
    <t>Wspieranie współpracy między podmiotami wykonującymi działalność gospodarczą na obszarze wiejskim objętym LSR:</t>
  </si>
  <si>
    <t>4.3.1</t>
  </si>
  <si>
    <t>w ramach krótkich łańcuchów dostaw, lub</t>
  </si>
  <si>
    <t>4.3.2</t>
  </si>
  <si>
    <t>w zakresie świadczenia usług turystycznych, lub</t>
  </si>
  <si>
    <t>4.3.3</t>
  </si>
  <si>
    <t>w zakresie rozwijania rynków zbytu produktów lub usług lokalnych</t>
  </si>
  <si>
    <t>4.4</t>
  </si>
  <si>
    <r>
      <rPr>
        <sz val="9"/>
        <rFont val="Arial"/>
        <family val="2"/>
        <charset val="238"/>
      </rPr>
      <t>Rozwój rynków zbytu produktów i usług lokalnych, z wyłączeniem operacji polegających na budowie lub modernizacji targowisk objętych zakresem wsparcia w ramach działania</t>
    </r>
    <r>
      <rPr>
        <i/>
        <sz val="9"/>
        <rFont val="Arial"/>
        <family val="2"/>
        <charset val="238"/>
      </rPr>
      <t>Podstawowe usługi i odnowa wsi na obszarach wiejskich</t>
    </r>
  </si>
  <si>
    <t>4.5</t>
  </si>
  <si>
    <t>Zachowanie dziedzictwa lokalnego</t>
  </si>
  <si>
    <t xml:space="preserve"> - w tym wyposażenie mające na celu szerzenie lokalnej kultury i dziedzictwa lokalnego</t>
  </si>
  <si>
    <t>4.6</t>
  </si>
  <si>
    <t>Rozwój ogólnodostępnej i niekomercyjnej infrastruktury turystycznej lub rekreacyjnej, lub kulturalnej</t>
  </si>
  <si>
    <t xml:space="preserve"> - w tym wyposażenie podmiotów działających w sferze kultury</t>
  </si>
  <si>
    <t>4.7</t>
  </si>
  <si>
    <t>Budowa lub przebudowa publicznych dróg gminnych lub powiatowych, które:</t>
  </si>
  <si>
    <t>4.7.1</t>
  </si>
  <si>
    <t>umożliwiają połączenie obiektów użyteczności publicznej, w których są świadczone usługi społeczne, zdrowotne, opiekuńczo-wychowawcze lub edukacyjne dla ludności lokalnej, z siecią dróg publicznych albo</t>
  </si>
  <si>
    <t>4.7.2</t>
  </si>
  <si>
    <t>skracają dystans lub czas dojazdu do obiektów użyteczności publicznej, w których są świadczone usługi społeczne, zdrowotne, opiekuńczo-wychowawcze lub edukacyjne dla ludności lokalnej</t>
  </si>
  <si>
    <t>4.8</t>
  </si>
  <si>
    <t>Promowanie obszaru objętego LSR, w tym produktów lub usług lokalnych</t>
  </si>
  <si>
    <t xml:space="preserve">5. Rodzaj operacji: </t>
  </si>
  <si>
    <t>5.1 Operacja inwestycyjna</t>
  </si>
  <si>
    <t>5.2 Operacja nieinwestycyjna</t>
  </si>
  <si>
    <t>6. Cel(e) operacji</t>
  </si>
  <si>
    <t>7.  Wskaźniki, których osiągnięcie jest zakładane w wyniku realizacji operacji, w tym planowane wskaźniki osiągnięcia celu(ów) operacji</t>
  </si>
  <si>
    <t>7.1 Wskaźniki obowiązkowe</t>
  </si>
  <si>
    <t xml:space="preserve">Wskaźnik </t>
  </si>
  <si>
    <t>Wartość docelowa wskaźnika</t>
  </si>
  <si>
    <t>Jednostka miary wskaźnika</t>
  </si>
  <si>
    <t>Sposób pomiaru wskaźnika</t>
  </si>
  <si>
    <t>1.</t>
  </si>
  <si>
    <t>Liczba utworzonych miejsc pracy</t>
  </si>
  <si>
    <t>pełny etat średnioroczny</t>
  </si>
  <si>
    <t>2.</t>
  </si>
  <si>
    <t xml:space="preserve">Liczba utrzymanych miejsc pracy </t>
  </si>
  <si>
    <t>3.</t>
  </si>
  <si>
    <t>Liczba sieci w zakresie usług turystycznych, które otrzymały wsparcie w ramach realizacji LSR</t>
  </si>
  <si>
    <t>szt.</t>
  </si>
  <si>
    <t>4.</t>
  </si>
  <si>
    <t>Liczba podmiotów w ramach sieci w zakresie usług turystycznych</t>
  </si>
  <si>
    <t>5.</t>
  </si>
  <si>
    <t>Liczba sieci w zakresie krótkich łańcuchów żywnościowych lub rynków lokalnych, które otrzymały wsparcie w ramach realizacji LSR</t>
  </si>
  <si>
    <t>6.</t>
  </si>
  <si>
    <t>Liczba nowych inkubatorów (centrów) przetwórstwa lokalnego</t>
  </si>
  <si>
    <t>7.</t>
  </si>
  <si>
    <t>Liczba zmodernizowanych inkubatorów (centrów) przetwórstwa lokalnego</t>
  </si>
  <si>
    <t>8.</t>
  </si>
  <si>
    <t>Długość wybudowanych lub przebudowanych dróg</t>
  </si>
  <si>
    <t>km</t>
  </si>
  <si>
    <t>9.</t>
  </si>
  <si>
    <t>Liczba szkoleń</t>
  </si>
  <si>
    <t>10.</t>
  </si>
  <si>
    <t>Liczba osób przeszkolonych</t>
  </si>
  <si>
    <t>osoba</t>
  </si>
  <si>
    <t>11.</t>
  </si>
  <si>
    <t>Liczba nowych obiektów infrastruktury turystycznej i rekreacyjnej</t>
  </si>
  <si>
    <t>12.</t>
  </si>
  <si>
    <t>Liczba przebudowanych obiektów infrastruktury turystycznej i rekreacyjnej</t>
  </si>
  <si>
    <t>13.</t>
  </si>
  <si>
    <t xml:space="preserve">Liczba nowych miejsc noclegowych </t>
  </si>
  <si>
    <t>14.</t>
  </si>
  <si>
    <t>Długość wybudowanych lub przebudowanych ścieżek rowerowych i szlaków turystycznych</t>
  </si>
  <si>
    <t>15.</t>
  </si>
  <si>
    <t>Liczba zabytków poddanych pracom konserwatorskim lub restauratorskim</t>
  </si>
  <si>
    <t>16.</t>
  </si>
  <si>
    <t>Liczba podmiotów wspartych w ramach operacji obejmujących wyposażenie mające na celu szerzenie lokalnej kultury i dziedzictwa lokalnego</t>
  </si>
  <si>
    <t>17.</t>
  </si>
  <si>
    <t xml:space="preserve">Liczba wydarzeń / imprez </t>
  </si>
  <si>
    <t>18.</t>
  </si>
  <si>
    <t>Liczba podmiotów korzystających z infrastruktury służącej przetwarzaniu produktów rolnych rocznie</t>
  </si>
  <si>
    <t>19.</t>
  </si>
  <si>
    <t>Liczba osób, które skorzystały z nowych miejsc noclegowych w ciągu roku w nowych lub przebudowanych obiektach turystycznych</t>
  </si>
  <si>
    <t>20.</t>
  </si>
  <si>
    <t>Liczba osób korzystających z nowej lub przebudowanej infrastruktury drogowej w zakresie włączenia społecznego</t>
  </si>
  <si>
    <t>21.</t>
  </si>
  <si>
    <t>Liczba podmiotów w ramach sieci w zakresie krótkich łańcuchów żywnościowych lub rynków lokalnych, które otrzymały wsparcie w ramach realizacji LSR</t>
  </si>
  <si>
    <t>22.</t>
  </si>
  <si>
    <t>Liczba godzin pracy wolontariuszy zaangażowanych w realizację operacji</t>
  </si>
  <si>
    <t>osobogodzina</t>
  </si>
  <si>
    <t>23.</t>
  </si>
  <si>
    <t xml:space="preserve">Liczba osób oceniających szkolenia jako adekwatne do oczekiwań </t>
  </si>
  <si>
    <t>7.2 Pozostałe wskaźniki</t>
  </si>
  <si>
    <t xml:space="preserve">7.3 </t>
  </si>
  <si>
    <t>Wyliczenie wartości początkowej dla wskaźnika liczba utworzonych miejsc pracy</t>
  </si>
  <si>
    <t>7.3.1</t>
  </si>
  <si>
    <t>Średnia arytmetyczna stanu zatrudnienia z okresu 12 miesięcy poprzedzających miesiąc złożenia wniosku o przyznanie pomocy (w przeliczeniu na pełne etaty)</t>
  </si>
  <si>
    <t>,</t>
  </si>
  <si>
    <t>7.3.2</t>
  </si>
  <si>
    <t>Stan zatrudnienia w miesiącu poprzedzającym miesiąc złożenia wniosku (w przeliczeniu na pełne etaty)</t>
  </si>
  <si>
    <t>7.3.3</t>
  </si>
  <si>
    <t>Planowany stan docelowy zatrudnienia, który został określony w związku z realizacją innej operacji w ramach poddziałania 19.2</t>
  </si>
  <si>
    <t>7.3.4</t>
  </si>
  <si>
    <t>Liczba miejsc pracy (w przeliczeniu na pełne etaty) planowanych do utworzenia w wyniku realizacji operacji, które należy utrzymać do dnia, w którym upłynie 3 lata od dnia wypłaty płatności końcowej</t>
  </si>
  <si>
    <t>7.3.5</t>
  </si>
  <si>
    <t>Planowany docelowy stan zatrudnienia osiągnięty w wyniku realizacji operacji, który należy utrzymać do dnia, w którym upłynie 3 lata od dnia wypłaty płatności końcowej</t>
  </si>
  <si>
    <t>7.4</t>
  </si>
  <si>
    <t>Informacja dotycząca wskaźnika liczba planowanych do utrzymania miejsc pracy</t>
  </si>
  <si>
    <t>7.4.1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</si>
  <si>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</si>
  <si>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7.4.2</t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</si>
  <si>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</si>
  <si>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t xml:space="preserve">7.4.3 </t>
  </si>
  <si>
    <t>Rodzaj planowanych do utrzymania miejsc pracy (opis)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</si>
  <si>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</si>
  <si>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</si>
  <si>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</si>
  <si>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</si>
  <si>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</si>
  <si>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r>
      <rPr>
        <sz val="9"/>
        <rFont val="Arial"/>
        <family val="2"/>
        <charset val="238"/>
      </rPr>
      <t>8.1 Lokalizacja operacji - miejsce garażowania</t>
    </r>
    <r>
      <rPr>
        <i/>
        <sz val="9"/>
        <rFont val="Arial"/>
        <family val="2"/>
        <charset val="238"/>
      </rPr>
      <t>(wypełnić, jeżeli realizacja operacji obejmuje inne miejsce (a) niż wskazane w pkt.8, tj. został zaznaczony pkt 8.13)</t>
    </r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</si>
  <si>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</si>
  <si>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</si>
  <si>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</si>
  <si>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</si>
  <si>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</si>
  <si>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</si>
  <si>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</si>
  <si>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</si>
  <si>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</si>
  <si>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r>
      <rPr>
        <sz val="9"/>
        <rFont val="Arial"/>
        <family val="2"/>
        <charset val="238"/>
      </rPr>
      <t>9. Informacja o działkach ewidencyjnych wchodzących w skład nieruchomości, na których realizowana będzie operacja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</si>
  <si>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Położenie działki ewidencyjnej</t>
  </si>
  <si>
    <t>Dane według ewidencji gruntów i budynków</t>
  </si>
  <si>
    <t>Informacje szczegółowe 
(nr el. księgi wieczystej,
powierzchnia działki)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</si>
  <si>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</si>
  <si>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</si>
  <si>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</si>
  <si>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</si>
  <si>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</si>
  <si>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</si>
  <si>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</si>
  <si>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</si>
  <si>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</si>
  <si>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</si>
  <si>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A. Określenie poziomu i zakresu, do jakiego podmiot ubiegający się o przyznanie pomocy zrealizowałby operację bez pomocy publicznej: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</si>
  <si>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</si>
  <si>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</si>
  <si>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B. Określenie czasu realizacji operacji przez podmiot ubiegający się o przyznanie pomocy: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</si>
  <si>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</si>
  <si>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</si>
  <si>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</si>
  <si>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4.6.1</t>
  </si>
  <si>
    <t>B.IV. PLAN FINANSOWY OPERACJI</t>
  </si>
  <si>
    <t xml:space="preserve">1. Numer podmiotu wspólnie wnioskującego </t>
  </si>
  <si>
    <t>1.1 Środki własne podmiotu ubiegającego się o przyznanie pomocy stanowią krajowy wkład publiczny</t>
  </si>
  <si>
    <t>2. Planowane koszty realizacji operacji</t>
  </si>
  <si>
    <t>Rodzaje kosztów</t>
  </si>
  <si>
    <t>Całkowite koszty operacji
(w zł)</t>
  </si>
  <si>
    <t>Koszty kwalifikowalne operacji (w zł)</t>
  </si>
  <si>
    <r>
      <rPr>
        <sz val="9"/>
        <rFont val="Arial"/>
        <family val="2"/>
        <charset val="238"/>
      </rPr>
      <t>2.1 Koszty określone w § 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z wyłączeniem kosztów ogólnych</t>
    </r>
  </si>
  <si>
    <t>2.2 Wartość wkładu rzeczowego w formie nieodpłatnej, w tym:</t>
  </si>
  <si>
    <t>2.2.1 wartość towarów</t>
  </si>
  <si>
    <t>2.2.2 wartość gruntów lub nieruchomości</t>
  </si>
  <si>
    <t>2.2.3 wartość nieodpłatnej pracy</t>
  </si>
  <si>
    <t>2.3 Koszty ogólne</t>
  </si>
  <si>
    <t>2.4 Inne koszty (niekwalifikowalne)</t>
  </si>
  <si>
    <t>2.5 Koszty realizacji operacji razem (suma wierszy 2.1, 2.2, 2.3 oraz 2.4)</t>
  </si>
  <si>
    <t>3. Limit pomocy</t>
  </si>
  <si>
    <t>3.1 Limit pomocy de minimis</t>
  </si>
  <si>
    <r>
      <rPr>
        <sz val="9"/>
        <rFont val="Arial"/>
        <family val="2"/>
        <charset val="238"/>
      </rPr>
      <t>3.1.1 Pozostały do wykorzystania limit pomocy de minimis (w zł)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</si>
  <si>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</si>
  <si>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</si>
  <si>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</si>
  <si>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Kwota (w zł)</t>
  </si>
  <si>
    <t>3.2.2.1</t>
  </si>
  <si>
    <t>3.2.2.2</t>
  </si>
  <si>
    <t>3.2.2.3</t>
  </si>
  <si>
    <t>3.2.2.4</t>
  </si>
  <si>
    <r>
      <rPr>
        <sz val="9"/>
        <rFont val="Arial"/>
        <family val="2"/>
        <charset val="238"/>
      </rPr>
      <t>3.3 Łączna kwota otrzymanej pomocy</t>
    </r>
    <r>
      <rPr>
        <i/>
        <sz val="7"/>
        <rFont val="Arial"/>
        <family val="2"/>
        <charset val="238"/>
      </rPr>
      <t>(suma pól od 3.2.2.1 do ...)</t>
    </r>
  </si>
  <si>
    <r>
      <rPr>
        <sz val="9"/>
        <rFont val="Arial"/>
        <family val="2"/>
        <charset val="238"/>
      </rPr>
      <t>3.4 Pozostały do wykorzystania limit pomocy w ramach PROW na lata 2014 – 2020 (w zł)</t>
    </r>
    <r>
      <rPr>
        <i/>
        <sz val="8"/>
        <rFont val="Arial"/>
        <family val="2"/>
        <charset val="238"/>
      </rPr>
      <t>(różnica pól 3.2.1 i 3.3, nie więcej niż kwota z pola 3.1.1)</t>
    </r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</si>
  <si>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/>
    </r>
  </si>
  <si>
    <r>
      <rPr>
        <sz val="9"/>
        <rFont val="Arial"/>
        <family val="2"/>
        <charset val="238"/>
      </rPr>
      <t>4.1 Koszty kwalifikowalne operacji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</si>
  <si>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t xml:space="preserve">4.2 Koszty kwalifikowalne I etapu operacji </t>
  </si>
  <si>
    <t xml:space="preserve">4.3 Koszty kwalifikowalne II etapu operacji </t>
  </si>
  <si>
    <t>5. Poziom dofinansowania operacji o jaki wnioskuje podmiot ubiegający się o przyznanie pomocy (%)</t>
  </si>
  <si>
    <t>6. Wnioskowana kwota pomocy</t>
  </si>
  <si>
    <r>
      <rPr>
        <sz val="9"/>
        <rFont val="Arial"/>
        <family val="2"/>
        <charset val="238"/>
      </rPr>
      <t>6.1 Wnioskowana kwota pomocy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</si>
  <si>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rPr>
        <sz val="9"/>
        <rFont val="Arial"/>
        <family val="2"/>
        <charset val="238"/>
      </rPr>
      <t>6.2 Wnioskowana kwota pomocy dla I etapu operacji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</si>
  <si>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</si>
  <si>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</si>
  <si>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 xml:space="preserve">6.2.3 Wkład własny podmiotu ubiegającego się o przyznanie pomocy stanowiący publiczne środki krajowe </t>
  </si>
  <si>
    <r>
      <rPr>
        <sz val="9"/>
        <rFont val="Arial"/>
        <family val="2"/>
        <charset val="238"/>
      </rPr>
      <t>6.3 Wnioskowana kwota pomocy dla II etapu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</si>
  <si>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6.3.1 Publiczne środki wspólnotowe (wkład EFRROW)</t>
  </si>
  <si>
    <t>6.3.2 Publiczne środki krajowe (wkład krajowy) wypłacane przez ARiMR</t>
  </si>
  <si>
    <t xml:space="preserve">6.3.3 Wkład własny podmiotu ubiegającego się o przyznanie pomocy stanowiący publiczne środki krajowe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</si>
  <si>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</si>
  <si>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r>
      <rPr>
        <sz val="9"/>
        <rFont val="Arial"/>
        <family val="2"/>
        <charset val="238"/>
      </rPr>
      <t>7. Prefinansowanie operacji</t>
    </r>
    <r>
      <rPr>
        <vertAlign val="superscript"/>
        <sz val="9"/>
        <rFont val="Arial"/>
        <family val="2"/>
        <charset val="238"/>
      </rPr>
      <t>4</t>
    </r>
  </si>
  <si>
    <t>W związku z realizacją operacji wnioskuję o wypłatę:</t>
  </si>
  <si>
    <r>
      <rPr>
        <sz val="9"/>
        <rFont val="Arial"/>
        <family val="2"/>
        <charset val="238"/>
      </rP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/>
    </r>
  </si>
  <si>
    <t>7.1.1 Wysokość zaliczki (zł)</t>
  </si>
  <si>
    <t>7.1.2. Koszty kwalifikowalne realizacji operacji w części dotyczącej inwestycji, dla:</t>
  </si>
  <si>
    <t>7.1.3 Wnioskowana kwota pomocy przypadająca na koszty kwalifikowalne realizacji operacji w części dotyczącej inwestycji, dla:</t>
  </si>
  <si>
    <t xml:space="preserve"> I etapu</t>
  </si>
  <si>
    <t xml:space="preserve"> II etapu</t>
  </si>
  <si>
    <t>Razem</t>
  </si>
  <si>
    <t>7.1.4 Wnioskowana kwota zaliczki, dla:</t>
  </si>
  <si>
    <t xml:space="preserve">7.1.5 Planowany termin wypłaty zaliczki w ramach: </t>
  </si>
  <si>
    <t>I transzy</t>
  </si>
  <si>
    <t>(miesiąc-rok)</t>
  </si>
  <si>
    <t>II transzy</t>
  </si>
  <si>
    <t>7.1.6 Rozliczenie zaliczki (zł)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</si>
  <si>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</si>
  <si>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</si>
  <si>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</si>
  <si>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</si>
  <si>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</si>
  <si>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</si>
  <si>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r>
      <rPr>
        <sz val="9"/>
        <rFont val="Arial"/>
        <family val="2"/>
        <charset val="238"/>
      </rP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>6</t>
    </r>
  </si>
  <si>
    <t>w wysokości (zł)</t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</si>
  <si>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>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</si>
  <si>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Ustawa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Zaliczka, o której mowa w art. 20 ustawy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>Wyprzedzające finansowanie kosztów operacji, o którym mowa w art. 18 ustawy z dnia 27 maja 2015 r. o finansowaniu wspólnej polityki rolnej (Dz.U. z 2017 r. poz. 1181 i 1237)</t>
    </r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</si>
  <si>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</si>
  <si>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</si>
  <si>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</si>
  <si>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</si>
  <si>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</si>
  <si>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</si>
  <si>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</si>
  <si>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</si>
  <si>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</si>
  <si>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</si>
  <si>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</si>
  <si>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</si>
  <si>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</si>
  <si>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</si>
  <si>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</si>
  <si>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</si>
  <si>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</si>
  <si>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</si>
  <si>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(wybierz kraj)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</si>
  <si>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</si>
  <si>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</si>
  <si>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</si>
  <si>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</si>
  <si>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</si>
  <si>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</si>
  <si>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</si>
  <si>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</si>
  <si>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</si>
  <si>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</si>
  <si>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B.V. ZESTAWIENIE RZECZOWO – FINANSOWE OPERACJI</t>
  </si>
  <si>
    <t xml:space="preserve">Wyszczególnienie zakresu rzeczowego </t>
  </si>
  <si>
    <t>Jedn. Miary</t>
  </si>
  <si>
    <t>Ilość (liczba)</t>
  </si>
  <si>
    <t>Koszty kwalifikowalne operacji 
Ogółem</t>
  </si>
  <si>
    <t>w tym VAT***</t>
  </si>
  <si>
    <t>Kwota kosztów kwalifikowalnych ogółem, w części dotyczącej inwestycji</t>
  </si>
  <si>
    <t>Koszty kwalifikowalne operacji 
I etap</t>
  </si>
  <si>
    <t>Koszty kwalifikowalne operacji 
 II etap</t>
  </si>
  <si>
    <t>Numer podmiotu wspólnie wnioskującego</t>
  </si>
  <si>
    <t>Ogółem</t>
  </si>
  <si>
    <t xml:space="preserve">w części dotyczącej inwestycji </t>
  </si>
  <si>
    <t>w części dotyczącej inwestycji</t>
  </si>
  <si>
    <t>I</t>
  </si>
  <si>
    <r>
      <rPr>
        <sz val="9"/>
        <rFont val="Arial"/>
        <family val="2"/>
        <charset val="238"/>
      </rP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</si>
  <si>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A*</t>
  </si>
  <si>
    <t>1**</t>
  </si>
  <si>
    <t>2**</t>
  </si>
  <si>
    <t>Suma A</t>
  </si>
  <si>
    <t>B*</t>
  </si>
  <si>
    <t>Suma B</t>
  </si>
  <si>
    <t>Suma I</t>
  </si>
  <si>
    <t>II</t>
  </si>
  <si>
    <t>Wartość wkładu rzeczowego w formie nieodpłatnej, w tym:</t>
  </si>
  <si>
    <t>II.I</t>
  </si>
  <si>
    <t>Wartość towarów</t>
  </si>
  <si>
    <t>Suma II.I</t>
  </si>
  <si>
    <t>II.II</t>
  </si>
  <si>
    <t xml:space="preserve">Wartość gruntów lub nieruchomości </t>
  </si>
  <si>
    <t>Suma II.II</t>
  </si>
  <si>
    <t>II.III</t>
  </si>
  <si>
    <t>Wartość pracy (usług oraz robót budowlanych świadczonych nieodpłatnie)</t>
  </si>
  <si>
    <t>Suma II.III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</si>
  <si>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</si>
  <si>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</si>
  <si>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</si>
  <si>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</si>
  <si>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</si>
  <si>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</si>
  <si>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</si>
  <si>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</si>
  <si>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nr</t>
  </si>
  <si>
    <t>IV.2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</si>
  <si>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</si>
  <si>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</si>
  <si>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</si>
  <si>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B.VI. OPIS ZADAŃ WYMIENIONYCH W ZESTAWIENIU RZECZOWO-FINANSOWYM OPERACJI</t>
  </si>
  <si>
    <r>
      <rPr>
        <sz val="8"/>
        <rFont val="Arial"/>
        <family val="2"/>
        <charset val="238"/>
      </rPr>
      <t>Oznaczenie 
zadania</t>
    </r>
    <r>
      <rPr>
        <vertAlign val="superscript"/>
        <sz val="8"/>
        <rFont val="Arial"/>
        <family val="2"/>
        <charset val="238"/>
      </rPr>
      <t>7</t>
    </r>
  </si>
  <si>
    <t>Nazwa zadania 
(dostawy / usługi / roboty budowlane)</t>
  </si>
  <si>
    <t>Jedn. miary</t>
  </si>
  <si>
    <t>Ilość / 
liczba</t>
  </si>
  <si>
    <t>Cena jednostkowa
(w zł)</t>
  </si>
  <si>
    <t>Kwota 
ogółem
(w zł)</t>
  </si>
  <si>
    <t>Uzasadnienie/Uwagi
Źródło ceny i marka, typ lub rodzaj
Parametr(y) charakteryzujące(y) przedmiot</t>
  </si>
  <si>
    <t>Razem:</t>
  </si>
  <si>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Należy wpisać oznaczenie zadania zgodnie z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</si>
  <si>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B.VII.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</si>
  <si>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</si>
  <si>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</si>
  <si>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</si>
  <si>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</si>
  <si>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A.</t>
  </si>
  <si>
    <t>Załączniki dotyczące podmiotu ubiegającego się o przyznanie pomocy</t>
  </si>
  <si>
    <t>A.1.</t>
  </si>
  <si>
    <t>Osoba fizyczna, osoba fizyczna wykonująca działalność gospodarczą</t>
  </si>
  <si>
    <r>
      <rPr>
        <sz val="9"/>
        <rFont val="Arial"/>
        <family val="2"/>
        <charset val="238"/>
      </rP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</si>
  <si>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</si>
  <si>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A.2.</t>
  </si>
  <si>
    <t xml:space="preserve">Osoba prawna / jednostka organizacyjna nieposiadająca osobowości prawnej, której ustawa przyznaje zdolność prawną </t>
  </si>
  <si>
    <r>
      <rPr>
        <sz val="9"/>
        <rFont val="Arial"/>
        <family val="2"/>
        <charset val="238"/>
      </rP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</si>
  <si>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</si>
  <si>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</si>
  <si>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t>A.3.</t>
  </si>
  <si>
    <t>Spółka cywilna</t>
  </si>
  <si>
    <r>
      <rPr>
        <sz val="9"/>
        <rFont val="Arial"/>
        <family val="2"/>
        <charset val="238"/>
      </rP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</si>
  <si>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</si>
  <si>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t>A.4.</t>
  </si>
  <si>
    <r>
      <rPr>
        <sz val="9"/>
        <rFont val="Arial"/>
        <family val="2"/>
        <charset val="238"/>
      </rP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</si>
  <si>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</si>
  <si>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B.</t>
  </si>
  <si>
    <t xml:space="preserve">Załączniki wspólne </t>
  </si>
  <si>
    <t>1.1.</t>
  </si>
  <si>
    <r>
      <rPr>
        <sz val="9"/>
        <rFont val="Arial"/>
        <family val="2"/>
        <charset val="238"/>
      </rP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</si>
  <si>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1.2.</t>
  </si>
  <si>
    <r>
      <rPr>
        <sz val="9"/>
        <rFont val="Arial"/>
        <family val="2"/>
        <charset val="238"/>
      </rP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</si>
  <si>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1.3.</t>
  </si>
  <si>
    <r>
      <rPr>
        <sz val="9"/>
        <rFont val="Arial"/>
        <family val="2"/>
        <charset val="238"/>
      </rP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</si>
  <si>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/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</si>
  <si>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</si>
  <si>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rPr>
        <sz val="9"/>
        <rFont val="Arial"/>
        <family val="2"/>
        <charset val="238"/>
      </rP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sporządzony na formularzu udostępnionym przez UM</t>
    </r>
  </si>
  <si>
    <t>Oświadczenie podmiotu ubiegającego się o przyznanie pomocy o wielkości przedsiębiorstwa
– oryginał sporządzony na formularzu udostępnionym przez UM</t>
  </si>
  <si>
    <t>6.1.</t>
  </si>
  <si>
    <r>
      <rPr>
        <sz val="9"/>
        <rFont val="Arial"/>
        <family val="2"/>
        <charset val="238"/>
      </rP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</si>
  <si>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6.2.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</si>
  <si>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w przypadku, gdy podmiot ubiegający się o przyznanie pomocy prowadzi działalność gospodarczą i w związku z realizacją operacji planuje utworzenie miejsc(-a) pracy
albo</t>
    </r>
  </si>
  <si>
    <t>6.3.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</si>
  <si>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 w przypadku, gdy podmiot ubiegający się o przyznanie pomocy prowadzi działalność gospodarczą i w związku z realizacją operacji planuje utworzenie miejsc(-a) pracy</t>
    </r>
  </si>
  <si>
    <r>
      <rPr>
        <sz val="9"/>
        <rFont val="Arial"/>
        <family val="2"/>
        <charset val="238"/>
      </rP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</si>
  <si>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t>Oświadczenie podmiotu ubiegającego się o przyznanie pomocy o nie uzyskaniu pomocy de minimis
– oryginał sporządzony na formularzu udostępnionym przez UM</t>
  </si>
  <si>
    <t>9.1.</t>
  </si>
  <si>
    <t>Informacja podmiotu ubiegającego się o przyznanie pomocy o uzyskanej pomocy de minimis 
– oryginał sporządzony na formularzu udostępnionym przez UM, 
oraz</t>
  </si>
  <si>
    <t>9.2.</t>
  </si>
  <si>
    <r>
      <rPr>
        <sz val="9"/>
        <rFont val="Arial"/>
        <family val="2"/>
        <charset val="238"/>
      </rP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</si>
  <si>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t xml:space="preserve">Formularz informacji przedstawianych przy ubieganiu się o pomoc de minimis 
– oryginał </t>
  </si>
  <si>
    <r>
      <rPr>
        <sz val="9"/>
        <rFont val="Arial"/>
        <family val="2"/>
        <charset val="238"/>
      </rP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</si>
  <si>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t>Dokumenty potwierdzające, że podmiot ubiegający się o przyznanie pomocy:</t>
  </si>
  <si>
    <t>12.1.</t>
  </si>
  <si>
    <r>
      <rPr>
        <sz val="9"/>
        <rFont val="Arial"/>
        <family val="2"/>
        <charset val="238"/>
      </rP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</si>
  <si>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12.2.</t>
  </si>
  <si>
    <r>
      <rPr>
        <sz val="9"/>
        <rFont val="Arial"/>
        <family val="2"/>
        <charset val="238"/>
      </rP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</si>
  <si>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12.3.</t>
  </si>
  <si>
    <r>
      <rPr>
        <sz val="9"/>
        <rFont val="Arial"/>
        <family val="2"/>
        <charset val="238"/>
      </rP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</si>
  <si>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12.4.</t>
  </si>
  <si>
    <r>
      <rPr>
        <sz val="9"/>
        <rFont val="Arial"/>
        <family val="2"/>
        <charset val="238"/>
      </rP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</si>
  <si>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t>13.1.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</si>
  <si>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</si>
  <si>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13.2.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</si>
  <si>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</si>
  <si>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r>
      <rPr>
        <sz val="9"/>
        <rFont val="Arial"/>
        <family val="2"/>
        <charset val="238"/>
      </rP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</si>
  <si>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</si>
  <si>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</si>
  <si>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t>Potwierdzenie niekomercyjnego charakteru operacji  – oryginał sporządzony na formularzu udostępnionym przez UM</t>
  </si>
  <si>
    <r>
      <rPr>
        <sz val="9"/>
        <rFont val="Arial"/>
        <family val="2"/>
        <charset val="238"/>
      </rP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</si>
  <si>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</si>
  <si>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</si>
  <si>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</si>
  <si>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</si>
  <si>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C.</t>
  </si>
  <si>
    <t>Załączniki dotyczące robót budowlanych</t>
  </si>
  <si>
    <r>
      <rPr>
        <sz val="9"/>
        <rFont val="Arial"/>
        <family val="2"/>
        <charset val="238"/>
      </rP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</si>
  <si>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</si>
  <si>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</si>
  <si>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</si>
  <si>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</si>
  <si>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t>D.</t>
  </si>
  <si>
    <t xml:space="preserve">Załączniki dotyczące następstwa prawnego beneficjenta lub zbycia gospodarstwa rolnego lub jego części albo nabywcy przedsiębiorstwa lub jego części </t>
  </si>
  <si>
    <r>
      <rPr>
        <sz val="9"/>
        <rFont val="Arial"/>
        <family val="2"/>
        <charset val="238"/>
      </rP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</si>
  <si>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r>
      <rPr>
        <sz val="9"/>
        <rFont val="Arial"/>
        <family val="2"/>
        <charset val="238"/>
      </rP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</si>
  <si>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t>Oświadczenie następcy prawnego beneficjenta o jego wstąpieniu w prawa i obowiązki beneficjenta wynikające z umowy o przyznaniu pomocy
– oryginał sporządzony na formularzu udostępnionym przez UM</t>
  </si>
  <si>
    <r>
      <rPr>
        <sz val="9"/>
        <rFont val="Arial"/>
        <family val="2"/>
        <charset val="238"/>
      </rP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</si>
  <si>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</si>
  <si>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t>E. Inne załączniki dotyczące operacji</t>
  </si>
  <si>
    <t xml:space="preserve">RAZEM: </t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</si>
  <si>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</si>
  <si>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B.VIII. OŚWIADCZENIA PODMIOTU UBIEGAJĄCEGO SIĘ O PRZYZNANIE POMOCY</t>
  </si>
  <si>
    <t>1a.</t>
  </si>
  <si>
    <t>Wnioskuję o przyznanie pomocy finansowej w wysokości:</t>
  </si>
  <si>
    <t>słownie:</t>
  </si>
  <si>
    <t>1b.</t>
  </si>
  <si>
    <t>Wnioskujęo wypłatę zaliczki / wyprzedzającego finansowania
kosztów kwalifikowalnych operacji w wysokości:9</t>
  </si>
  <si>
    <t>2. Oświadczam, że:</t>
  </si>
  <si>
    <t xml:space="preserve">1) </t>
  </si>
  <si>
    <r>
      <rPr>
        <sz val="8"/>
        <rFont val="Arial"/>
        <family val="2"/>
        <charset val="238"/>
      </rP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>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</si>
  <si>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t>2)</t>
  </si>
  <si>
    <r>
      <rPr>
        <sz val="8"/>
        <rFont val="Arial"/>
        <family val="2"/>
        <charset val="238"/>
      </rP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</si>
  <si>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t>3)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</si>
  <si>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</si>
  <si>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4)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</si>
  <si>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</si>
  <si>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5)</t>
  </si>
  <si>
    <r>
      <rPr>
        <sz val="8"/>
        <rFont val="Arial"/>
        <family val="2"/>
        <charset val="238"/>
      </rP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wizyty, kontroli na miejscu realizacji operacji i kontroli dokumentów, w obecności osoby reprezentującej/ pełnomocnika, podczas wykonywania powyższych czynności;</t>
    </r>
  </si>
  <si>
    <t>6)</t>
  </si>
  <si>
    <t>każdorazowo będę informował UM o wysokości udzielonej pomocy publicznej jako pomocy de minimis, do chwili zawarcia umowy przyznania pomocy;</t>
  </si>
  <si>
    <t>7)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</si>
  <si>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</si>
  <si>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</si>
  <si>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</si>
  <si>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</si>
  <si>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rPr>
        <sz val="8"/>
        <rFont val="Arial"/>
        <family val="2"/>
        <charset val="238"/>
      </rPr>
      <t>nie dotyczy</t>
    </r>
    <r>
      <rPr>
        <vertAlign val="superscript"/>
        <sz val="8"/>
        <rFont val="Arial"/>
        <family val="2"/>
        <charset val="238"/>
      </rPr>
      <t>12</t>
    </r>
  </si>
  <si>
    <r>
      <rPr>
        <sz val="8"/>
        <rFont val="Arial"/>
        <family val="2"/>
        <charset val="238"/>
      </rP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</si>
  <si>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</si>
  <si>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 po złożeniu niniejszego wniosku.</t>
    </r>
  </si>
  <si>
    <t xml:space="preserve">Przyjmuję do wiadomości, iż: </t>
  </si>
  <si>
    <t>1)</t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</si>
  <si>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</si>
  <si>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przysługuje mi, jako osobie fizycznej prawo wglądu do moich danych osobowych oraz do ich poprawiania;</t>
  </si>
  <si>
    <t>dane podmiotu ubiegającego się o  przyznanie pomocy mogą być przetwarzane przez organy audytowe i dochodzeniowe Unii Europejskiej i państw członkowskich dla zabezpieczenia interesów finansowych Unii;</t>
  </si>
  <si>
    <t xml:space="preserve">4) 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</si>
  <si>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</si>
  <si>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miejscowość i data (dzień-miesiąc-rok)</t>
  </si>
  <si>
    <t>podpis podmiotu ubiegającego się o przyznanie pomocy /
 osoby(-ób) reprezentujących podmiot ubiegający się o przyznanie pomocy / 
pełnomocnika</t>
  </si>
  <si>
    <r>
      <rPr>
        <i/>
        <vertAlign val="superscript"/>
        <sz val="7"/>
        <rFont val="Arial"/>
        <family val="2"/>
        <charset val="238"/>
      </rPr>
      <t>9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>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>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>Niepotrzebne skreślić.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</si>
  <si>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</si>
  <si>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</si>
  <si>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 xml:space="preserve"> Oświadczenie</t>
  </si>
  <si>
    <r>
      <rPr>
        <sz val="9"/>
        <rFont val="Arial"/>
        <family val="2"/>
        <charset val="238"/>
      </rP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zlokalizowanej</t>
    </r>
  </si>
  <si>
    <t>adres nieruchomości, nr działek</t>
  </si>
  <si>
    <t>oświadczam, iż wyrażam zgodę na realizację przez:</t>
  </si>
  <si>
    <t>Nazwa / Imię i Nazwisko podmiotu ubiegającego się o przyznanie pomocy</t>
  </si>
  <si>
    <t>operacji trwale związanej z ww. nieruchomością polegającej na:</t>
  </si>
  <si>
    <t>zakres operacji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</si>
  <si>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</si>
  <si>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</si>
  <si>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</si>
  <si>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</si>
  <si>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skreślić.</t>
    </r>
  </si>
  <si>
    <r>
      <rPr>
        <b/>
        <sz val="10"/>
        <rFont val="Arial"/>
        <family val="2"/>
        <charset val="238"/>
      </rPr>
      <t>Załącznik nr B.VII.B.8: 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</si>
  <si>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</si>
  <si>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rPr>
        <b/>
        <sz val="10"/>
        <rFont val="Arial"/>
        <family val="2"/>
        <charset val="238"/>
      </rPr>
      <t>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</si>
  <si>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</si>
  <si>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</si>
  <si>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1998/2006 z dnia 15 grudnia 2006 r. w sprawie stosowania art. 87 i 88 Traktatu do pomocy de minimis (Dz. Urz. UE L 379 z 28.12.2006, str. 5 z późn. zm.),</t>
  </si>
  <si>
    <t>b.</t>
  </si>
  <si>
    <t>1407/2013 z dnia 18 grudnia 2013 r. w sprawie stosowania art. 107 i 108 Traktatu o funkcjonowaniu Unii Europejskiej do pomocy de minimis (Dz. Urz. UE L 352 z 24.12.2013, str. 1),</t>
  </si>
  <si>
    <t>c.</t>
  </si>
  <si>
    <t>1408/2013 z dnia 18 grudnia 2013 r. w sprawie stosowania art. 107 i 108 Traktatu o funkcjonowaniu Unii Europejskiej do pomocy de minimis w sektorze rolnym (Dz. Urz. UE L 352 z 24.12.2013, str. 9),</t>
  </si>
  <si>
    <t>d.</t>
  </si>
  <si>
    <t>717/2014 z dnia 27 czerwca 2014 r. w sprawie stosowania art. 107 i 108 Traktatu o funkcjonowaniu Unii Europejskiej do pomocy de minimis w sektorze rybołówstwa i akwakultury (Dz. Urz. UE L 190 z 28.6.2014, str. 45),</t>
  </si>
  <si>
    <t>e</t>
  </si>
  <si>
    <r>
      <rPr>
        <sz val="9"/>
        <rFont val="Arial"/>
        <family val="2"/>
        <charset val="238"/>
      </rP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</si>
  <si>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t>podpis podmiotu ubiegającego się o przyznanie pomocy / 
osoby(-ób) reprezentujących podmiot ubiegający się o przyznanie pomocy /
pełnomocnika</t>
  </si>
  <si>
    <t>1Osoby fizyczne nie prowadzące działalności gospodarczej lub niebędące zarejestrowanymi podatnikami podatku od towarów i usług wpisują numer PESEL.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</si>
  <si>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Niniejsze rozporządzenie stosuje się do dnia 31 grudnia 2018 r.</t>
    </r>
  </si>
  <si>
    <t xml:space="preserve">Załącznik nr B.VII.B.9.1.: Informacja podmiotu ubiegającego się o przyznanie pomocy o uzyskanej pomocy de minimis 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</si>
  <si>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</si>
  <si>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</si>
  <si>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</si>
  <si>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</si>
  <si>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</si>
  <si>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</si>
  <si>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</si>
  <si>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</si>
  <si>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 xml:space="preserve">Nr Zaświadczenia … </t>
  </si>
  <si>
    <t>Forma pomocy</t>
  </si>
  <si>
    <r>
      <rPr>
        <sz val="8"/>
        <rFont val="Czcionka tekstu podstawowego"/>
        <family val="2"/>
        <charset val="238"/>
      </rPr>
      <t>Wartość pomocy brutto</t>
    </r>
    <r>
      <rPr>
        <sz val="8"/>
        <rFont val="Czcionka tekstu podstawowego"/>
        <charset val="238"/>
      </rPr>
      <t>(w euro)</t>
    </r>
  </si>
  <si>
    <r>
      <rPr>
        <sz val="8"/>
        <rFont val="Czcionka tekstu podstawowego"/>
        <family val="2"/>
        <charset val="238"/>
      </rP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</si>
  <si>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 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</si>
  <si>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 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</si>
  <si>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1.1.1.2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</si>
  <si>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</si>
  <si>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</si>
  <si>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</si>
  <si>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</si>
  <si>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</si>
  <si>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/>
    </r>
  </si>
  <si>
    <t>1.1.2</t>
  </si>
  <si>
    <r>
      <rPr>
        <sz val="9"/>
        <rFont val="Arial"/>
        <family val="2"/>
        <charset val="238"/>
      </rPr>
      <t>Łączna wartość pomocy de minimis uzyskanej przez podmioty powiązane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</si>
  <si>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1.1.3</t>
  </si>
  <si>
    <r>
      <rPr>
        <sz val="9"/>
        <rFont val="Arial"/>
        <family val="2"/>
        <charset val="238"/>
      </rP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>(zgodnie z danymi wskazanymi w pkt. 10 Formularza informacji przedstawionych przy ubieganiu się o pomoc de minimis)</t>
    </r>
  </si>
  <si>
    <t>1.1.4</t>
  </si>
  <si>
    <r>
      <rPr>
        <sz val="9"/>
        <rFont val="Arial"/>
        <family val="2"/>
        <charset val="238"/>
      </rP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</si>
  <si>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1.1.5</t>
  </si>
  <si>
    <t>Suma uzyskanej pomocy de minimis</t>
  </si>
  <si>
    <t>1.1.6</t>
  </si>
  <si>
    <t>Pozostały do wykorzystania limit pomocy
de minimis, przy kursie EUR:</t>
  </si>
  <si>
    <t>EUR</t>
  </si>
  <si>
    <t>z: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</si>
  <si>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</si>
  <si>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</si>
  <si>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</si>
  <si>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</si>
  <si>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</si>
  <si>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</si>
  <si>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</si>
  <si>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</si>
  <si>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</si>
  <si>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</si>
  <si>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</si>
  <si>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</si>
  <si>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1.2.2</t>
  </si>
  <si>
    <t>1.2.3</t>
  </si>
  <si>
    <t>Łączna wartość pomocy de minimis uzyskanej przez wszystkie podmioty połączone lub przejęte(zgodnie z danymi wskazanymi w pkt. 10 Formularza informacji przedstawionych przy ubieganiu się o pomoc de minimis)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</si>
  <si>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</si>
  <si>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</si>
  <si>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</si>
  <si>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</si>
  <si>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</si>
  <si>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</si>
  <si>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rPr>
        <sz val="8"/>
        <rFont val="Czcionka tekstu podstawowego"/>
        <charset val="238"/>
      </rP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</si>
  <si>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</si>
  <si>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</si>
  <si>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</si>
  <si>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</si>
  <si>
    <t>1.3.2</t>
  </si>
  <si>
    <t>1.3.3</t>
  </si>
  <si>
    <t>1.3.4</t>
  </si>
  <si>
    <t>1.3.5</t>
  </si>
  <si>
    <t>1.3.6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</si>
  <si>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</si>
  <si>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</si>
  <si>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</si>
  <si>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</si>
  <si>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</si>
  <si>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</si>
  <si>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1.4.2</t>
  </si>
  <si>
    <t>1.4.3</t>
  </si>
  <si>
    <t>1.4.4</t>
  </si>
  <si>
    <t>1.4.5</t>
  </si>
  <si>
    <t>1.4.6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</si>
  <si>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</si>
  <si>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</si>
  <si>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</si>
  <si>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</si>
  <si>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</si>
  <si>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</si>
  <si>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1.5.2</t>
  </si>
  <si>
    <t>1.5.3</t>
  </si>
  <si>
    <t>1.5.4</t>
  </si>
  <si>
    <t>1.5.5</t>
  </si>
  <si>
    <t>1.5.6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</si>
  <si>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</si>
  <si>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OŚWIADCZENIE</t>
  </si>
  <si>
    <r>
      <rPr>
        <i/>
        <sz val="9"/>
        <rFont val="Arial"/>
        <family val="2"/>
        <charset val="238"/>
      </rP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</si>
  <si>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</si>
  <si>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reprezentujący</t>
  </si>
  <si>
    <t>Nazwa i adres siedziby / siedziby oddziału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</si>
  <si>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</si>
  <si>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t>tytuł operacji</t>
  </si>
  <si>
    <t>oświadczam /-my, że</t>
  </si>
  <si>
    <r>
      <rPr>
        <sz val="9"/>
        <rFont val="Arial"/>
        <family val="2"/>
        <charset val="238"/>
      </rP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</si>
  <si>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miejscowość i data</t>
  </si>
  <si>
    <t>podpisy osoby(-ób) reprezentujących podmiot ubiegający się o przyznanie pomocy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</si>
  <si>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</si>
  <si>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</si>
  <si>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</si>
  <si>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</si>
  <si>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„może odzyskać uiszczony podatek VAT” - w oknie poniżej podać podstawę prawną zgodnie z ustawą z dnia 11 marca 2004 r. o podatku od towarów i usług (Dz.U. z 2017 r. poz. 1221).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</si>
  <si>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</si>
  <si>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r>
      <rPr>
        <i/>
        <sz val="9"/>
        <rFont val="Arial"/>
        <family val="2"/>
        <charset val="238"/>
      </rP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</si>
  <si>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</si>
  <si>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Imię i nazwisko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</si>
  <si>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</si>
  <si>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t>oświadczam, że</t>
  </si>
  <si>
    <r>
      <rPr>
        <sz val="9"/>
        <rFont val="Arial"/>
        <family val="2"/>
        <charset val="238"/>
      </rP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</si>
  <si>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podpis podmiotu ubiegającego się o przyznanie pomocy / 
pełnomocnika</t>
  </si>
  <si>
    <t>Jednocześnie oświadczam, że</t>
  </si>
  <si>
    <r>
      <rPr>
        <i/>
        <sz val="9"/>
        <rFont val="Arial"/>
        <family val="2"/>
        <charset val="238"/>
      </rP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</si>
  <si>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zobowiązuję się do zwrotu zrefundowanego w ramach ww. operacji podatku VAT, jeżeli zaistnieją przesłanki umożliwiające odzyskanie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</si>
  <si>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</si>
  <si>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„mogę odzyskać uiszczony podatek VAT” - w oknie poniżej podać podstawę prawną zgodnie z ustawą z dnia 11 marca 2004 r. o podatku od towarów i usług (Dz.U. z 2017 r. poz. 1221).</t>
    </r>
  </si>
  <si>
    <t>Załącznik B.VII.B.17: Potwierdzenie niekomercyjnego charakteru operacji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</si>
  <si>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</si>
  <si>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</si>
  <si>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</si>
  <si>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</si>
  <si>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</si>
  <si>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</si>
  <si>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</si>
  <si>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</si>
  <si>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</si>
  <si>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</si>
  <si>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</si>
  <si>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</si>
  <si>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</si>
  <si>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</si>
  <si>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</si>
  <si>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</si>
  <si>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</si>
  <si>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</si>
  <si>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</si>
  <si>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</si>
  <si>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</si>
  <si>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</si>
  <si>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</si>
  <si>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</si>
  <si>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</si>
  <si>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Załącznik nr B.VII.D.2 Oświadczenie następcy prawnego beneficjenta o jego wstąpieniu w prawa i obowiązki beneficjenta wynikające z umowy o przyznaniu pomocy</t>
  </si>
  <si>
    <r>
      <rPr>
        <i/>
        <sz val="9"/>
        <rFont val="Arial"/>
        <family val="2"/>
        <charset val="238"/>
      </rP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</si>
  <si>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</si>
  <si>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</si>
  <si>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</si>
  <si>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</si>
  <si>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</si>
  <si>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podpis następcy prawnego beneficjenta / osoby(-ób) reprezentujących następcę prawnego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</si>
  <si>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</si>
  <si>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t>Stowarzyszenie "Na Śliwkowym Szlaku"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</si>
</sst>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,_z_ł_-;\-* #,##0.00,_z_ł_-;_-* \-??\ _z_ł_-;_-@_-"/>
    <numFmt numFmtId="165" formatCode="d\ mmmm\ yyyy;@"/>
    <numFmt numFmtId="166" formatCode="#,##0.00,&quot;zł&quot;"/>
    <numFmt numFmtId="167" formatCode="#,##0.00,_z_ł"/>
    <numFmt numFmtId="168" formatCode="#,##0.00\ [$EUR]"/>
    <numFmt numFmtId="169" formatCode="d/m/yyyy;@"/>
    <numFmt numFmtId="170" formatCode="0.0000"/>
  </numFmts>
  <fonts count="47"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6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i/>
      <sz val="12"/>
      <name val="Arial"/>
      <family val="2"/>
      <charset val="238"/>
    </font>
    <font>
      <sz val="6"/>
      <name val="Arial"/>
      <family val="2"/>
      <charset val="238"/>
    </font>
    <font>
      <i/>
      <strike/>
      <sz val="7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7"/>
      <name val="Arial"/>
      <family val="2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i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9"/>
      <name val="Czcionka tekstu podstawowego"/>
      <family val="2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</borders>
  <cellStyleXfs count="4">
    <xf numFmtId="0" fontId="0" fillId="0" borderId="0"/>
    <xf numFmtId="164" fontId="46" fillId="0" borderId="0" applyBorder="0" applyProtection="0"/>
    <xf numFmtId="9" fontId="46" fillId="0" borderId="0" applyBorder="0" applyProtection="0"/>
    <xf numFmtId="9" fontId="46" fillId="0" borderId="0" applyBorder="0" applyProtection="0"/>
  </cellStyleXfs>
  <cellXfs count="1082">
    <xf numFmtId="0" fontId="0" fillId="0" borderId="0" xfId="0"/>
    <xf numFmtId="0" fontId="1" fillId="2" borderId="0" xfId="3" applyNumberFormat="1" applyFont="1" applyFill="1" applyProtection="1"/>
    <xf numFmtId="0" fontId="3" fillId="2" borderId="2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4" fillId="2" borderId="3" xfId="3" applyNumberFormat="1" applyFont="1" applyFill="1" applyBorder="1" applyAlignment="1" applyProtection="1">
      <alignment vertical="top" wrapText="1"/>
    </xf>
    <xf numFmtId="0" fontId="4" fillId="2" borderId="4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7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Protection="1"/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1" fillId="2" borderId="0" xfId="3" applyNumberFormat="1" applyFont="1" applyFill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0" xfId="3" applyNumberFormat="1" applyFont="1" applyFill="1" applyBorder="1" applyAlignment="1" applyProtection="1"/>
    <xf numFmtId="0" fontId="1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vertical="center"/>
    </xf>
    <xf numFmtId="0" fontId="7" fillId="2" borderId="5" xfId="3" applyNumberFormat="1" applyFont="1" applyFill="1" applyBorder="1" applyAlignment="1" applyProtection="1">
      <alignment vertical="center" wrapText="1"/>
    </xf>
    <xf numFmtId="0" fontId="4" fillId="2" borderId="0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165" fontId="4" fillId="2" borderId="5" xfId="3" applyNumberFormat="1" applyFont="1" applyFill="1" applyBorder="1" applyAlignment="1" applyProtection="1">
      <alignment horizontal="center" vertical="center" wrapText="1"/>
    </xf>
    <xf numFmtId="165" fontId="1" fillId="2" borderId="0" xfId="3" applyNumberFormat="1" applyFont="1" applyFill="1" applyBorder="1" applyAlignment="1" applyProtection="1">
      <alignment horizontal="center" vertical="center"/>
    </xf>
    <xf numFmtId="165" fontId="1" fillId="2" borderId="7" xfId="3" applyNumberFormat="1" applyFont="1" applyFill="1" applyBorder="1" applyAlignment="1" applyProtection="1">
      <alignment horizontal="center" vertical="center"/>
    </xf>
    <xf numFmtId="0" fontId="6" fillId="2" borderId="5" xfId="3" applyNumberFormat="1" applyFont="1" applyFill="1" applyBorder="1" applyAlignment="1" applyProtection="1">
      <alignment vertical="center" wrapText="1"/>
    </xf>
    <xf numFmtId="0" fontId="7" fillId="2" borderId="0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7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vertical="center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8" fillId="2" borderId="5" xfId="3" applyNumberFormat="1" applyFont="1" applyFill="1" applyBorder="1" applyAlignment="1" applyProtection="1"/>
    <xf numFmtId="0" fontId="8" fillId="2" borderId="0" xfId="3" applyNumberFormat="1" applyFont="1" applyFill="1" applyBorder="1" applyAlignment="1" applyProtection="1"/>
    <xf numFmtId="0" fontId="1" fillId="2" borderId="9" xfId="3" applyNumberFormat="1" applyFont="1" applyFill="1" applyBorder="1" applyAlignment="1" applyProtection="1">
      <alignment vertical="center"/>
    </xf>
    <xf numFmtId="0" fontId="8" fillId="2" borderId="10" xfId="3" applyNumberFormat="1" applyFont="1" applyFill="1" applyBorder="1" applyAlignment="1" applyProtection="1">
      <alignment horizontal="center" vertical="center" wrapText="1"/>
    </xf>
    <xf numFmtId="0" fontId="4" fillId="2" borderId="11" xfId="3" applyNumberFormat="1" applyFont="1" applyFill="1" applyBorder="1" applyAlignment="1" applyProtection="1">
      <alignment horizontal="center" wrapText="1"/>
    </xf>
    <xf numFmtId="0" fontId="1" fillId="2" borderId="0" xfId="3" applyNumberFormat="1" applyFont="1" applyFill="1" applyBorder="1" applyProtection="1"/>
    <xf numFmtId="0" fontId="3" fillId="2" borderId="2" xfId="3" applyNumberFormat="1" applyFont="1" applyFill="1" applyBorder="1" applyAlignment="1" applyProtection="1">
      <alignment horizontal="justify" vertical="center" wrapText="1"/>
    </xf>
    <xf numFmtId="0" fontId="0" fillId="2" borderId="3" xfId="3" applyNumberFormat="1" applyFont="1" applyFill="1" applyBorder="1" applyAlignment="1" applyProtection="1">
      <alignment horizontal="justify" vertical="center"/>
    </xf>
    <xf numFmtId="0" fontId="0" fillId="2" borderId="4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vertical="top" wrapText="1"/>
    </xf>
    <xf numFmtId="0" fontId="8" fillId="2" borderId="5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9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12" fillId="2" borderId="0" xfId="3" applyNumberFormat="1" applyFont="1" applyFill="1" applyBorder="1" applyAlignment="1" applyProtection="1">
      <alignment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justify" vertical="top" wrapText="1"/>
    </xf>
    <xf numFmtId="0" fontId="11" fillId="2" borderId="5" xfId="3" applyNumberFormat="1" applyFont="1" applyFill="1" applyBorder="1" applyAlignment="1" applyProtection="1">
      <alignment horizontal="justify" vertical="top" wrapText="1"/>
    </xf>
    <xf numFmtId="0" fontId="11" fillId="2" borderId="7" xfId="3" applyNumberFormat="1" applyFont="1" applyFill="1" applyBorder="1" applyAlignment="1" applyProtection="1">
      <alignment horizontal="justify" vertical="top" wrapText="1"/>
    </xf>
    <xf numFmtId="0" fontId="11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vertical="top" wrapText="1"/>
    </xf>
    <xf numFmtId="0" fontId="1" fillId="2" borderId="9" xfId="3" applyNumberFormat="1" applyFont="1" applyFill="1" applyBorder="1" applyAlignment="1" applyProtection="1"/>
    <xf numFmtId="0" fontId="8" fillId="2" borderId="10" xfId="3" applyNumberFormat="1" applyFont="1" applyFill="1" applyBorder="1" applyAlignment="1" applyProtection="1">
      <alignment horizontal="justify" vertical="top" wrapText="1"/>
    </xf>
    <xf numFmtId="0" fontId="6" fillId="2" borderId="10" xfId="3" applyNumberFormat="1" applyFont="1" applyFill="1" applyBorder="1" applyAlignment="1" applyProtection="1">
      <alignment vertical="top" wrapText="1"/>
    </xf>
    <xf numFmtId="0" fontId="8" fillId="2" borderId="9" xfId="3" applyNumberFormat="1" applyFont="1" applyFill="1" applyBorder="1" applyAlignment="1" applyProtection="1">
      <alignment horizontal="justify" vertical="top" wrapText="1"/>
    </xf>
    <xf numFmtId="0" fontId="8" fillId="2" borderId="11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/>
    <xf numFmtId="0" fontId="6" fillId="2" borderId="3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justify" vertical="center"/>
    </xf>
    <xf numFmtId="0" fontId="0" fillId="2" borderId="7" xfId="3" applyNumberFormat="1" applyFont="1" applyFill="1" applyBorder="1" applyAlignment="1" applyProtection="1">
      <alignment horizontal="justify" vertical="center"/>
    </xf>
    <xf numFmtId="0" fontId="3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0" fillId="2" borderId="0" xfId="3" applyNumberFormat="1" applyFont="1" applyFill="1" applyBorder="1" applyAlignment="1" applyProtection="1">
      <alignment horizontal="left" vertical="center"/>
    </xf>
    <xf numFmtId="0" fontId="9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horizontal="left" vertical="top" wrapText="1"/>
    </xf>
    <xf numFmtId="0" fontId="3" fillId="2" borderId="7" xfId="3" applyNumberFormat="1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8" fillId="2" borderId="7" xfId="3" applyNumberFormat="1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7" xfId="0" applyFont="1" applyFill="1" applyBorder="1" applyAlignment="1" applyProtection="1">
      <alignment horizontal="justify" vertical="top"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4" fillId="2" borderId="10" xfId="3" applyNumberFormat="1" applyFont="1" applyFill="1" applyBorder="1" applyAlignment="1" applyProtection="1">
      <alignment wrapText="1"/>
    </xf>
    <xf numFmtId="0" fontId="12" fillId="2" borderId="10" xfId="3" applyNumberFormat="1" applyFont="1" applyFill="1" applyBorder="1" applyAlignment="1" applyProtection="1">
      <alignment horizontal="left" vertical="center"/>
    </xf>
    <xf numFmtId="0" fontId="12" fillId="2" borderId="11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/>
    <xf numFmtId="0" fontId="8" fillId="2" borderId="8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Protection="1"/>
    <xf numFmtId="0" fontId="6" fillId="2" borderId="7" xfId="3" applyNumberFormat="1" applyFont="1" applyFill="1" applyBorder="1" applyAlignment="1" applyProtection="1">
      <alignment wrapText="1"/>
    </xf>
    <xf numFmtId="0" fontId="1" fillId="2" borderId="10" xfId="3" applyNumberFormat="1" applyFont="1" applyFill="1" applyBorder="1" applyAlignment="1" applyProtection="1">
      <alignment horizontal="center" vertical="center" wrapText="1"/>
    </xf>
    <xf numFmtId="0" fontId="1" fillId="2" borderId="10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3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Protection="1"/>
    <xf numFmtId="0" fontId="1" fillId="2" borderId="7" xfId="0" applyFont="1" applyFill="1" applyBorder="1" applyProtection="1"/>
    <xf numFmtId="0" fontId="13" fillId="2" borderId="0" xfId="3" applyNumberFormat="1" applyFont="1" applyFill="1" applyBorder="1" applyAlignment="1" applyProtection="1">
      <alignment horizontal="left" vertical="top" wrapText="1"/>
    </xf>
    <xf numFmtId="0" fontId="15" fillId="2" borderId="7" xfId="3" applyNumberFormat="1" applyFont="1" applyFill="1" applyBorder="1" applyAlignment="1" applyProtection="1">
      <alignment horizontal="justify" vertical="top" wrapText="1"/>
    </xf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justify" vertical="center"/>
    </xf>
    <xf numFmtId="0" fontId="16" fillId="2" borderId="2" xfId="3" applyNumberFormat="1" applyFont="1" applyFill="1" applyBorder="1" applyAlignment="1" applyProtection="1">
      <alignment horizontal="center" wrapText="1"/>
    </xf>
    <xf numFmtId="0" fontId="16" fillId="2" borderId="3" xfId="3" applyNumberFormat="1" applyFont="1" applyFill="1" applyBorder="1" applyAlignment="1" applyProtection="1">
      <alignment horizontal="center" wrapText="1"/>
    </xf>
    <xf numFmtId="0" fontId="16" fillId="2" borderId="4" xfId="3" applyNumberFormat="1" applyFont="1" applyFill="1" applyBorder="1" applyAlignment="1" applyProtection="1">
      <alignment horizontal="center" wrapText="1"/>
    </xf>
    <xf numFmtId="0" fontId="1" fillId="2" borderId="5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0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horizontal="justify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4" fillId="2" borderId="7" xfId="3" applyNumberFormat="1" applyFont="1" applyFill="1" applyBorder="1" applyAlignment="1" applyProtection="1">
      <alignment vertical="center" wrapText="1"/>
    </xf>
    <xf numFmtId="0" fontId="1" fillId="2" borderId="10" xfId="3" applyNumberFormat="1" applyFont="1" applyFill="1" applyBorder="1" applyAlignment="1" applyProtection="1">
      <alignment vertical="top" wrapText="1"/>
    </xf>
    <xf numFmtId="0" fontId="1" fillId="2" borderId="11" xfId="3" applyNumberFormat="1" applyFont="1" applyFill="1" applyBorder="1" applyAlignment="1" applyProtection="1"/>
    <xf numFmtId="0" fontId="1" fillId="2" borderId="0" xfId="3" applyNumberFormat="1" applyFont="1" applyFill="1" applyAlignment="1" applyProtection="1"/>
    <xf numFmtId="0" fontId="7" fillId="2" borderId="0" xfId="3" applyNumberFormat="1" applyFont="1" applyFill="1" applyProtection="1"/>
    <xf numFmtId="0" fontId="1" fillId="2" borderId="0" xfId="3" applyNumberFormat="1" applyFont="1" applyFill="1" applyProtection="1">
      <protection hidden="1"/>
    </xf>
    <xf numFmtId="0" fontId="1" fillId="2" borderId="0" xfId="3" applyNumberFormat="1" applyFont="1" applyFill="1" applyProtection="1"/>
    <xf numFmtId="0" fontId="1" fillId="2" borderId="0" xfId="3" applyNumberFormat="1" applyFont="1" applyFill="1" applyBorder="1" applyProtection="1"/>
    <xf numFmtId="0" fontId="3" fillId="2" borderId="13" xfId="3" applyNumberFormat="1" applyFont="1" applyFill="1" applyBorder="1" applyAlignment="1" applyProtection="1">
      <alignment horizontal="justify" vertical="center" wrapText="1"/>
    </xf>
    <xf numFmtId="0" fontId="0" fillId="2" borderId="14" xfId="3" applyNumberFormat="1" applyFont="1" applyFill="1" applyBorder="1" applyAlignment="1" applyProtection="1">
      <alignment horizontal="justify" vertical="center"/>
    </xf>
    <xf numFmtId="0" fontId="0" fillId="2" borderId="15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1" fillId="2" borderId="14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 wrapText="1"/>
    </xf>
    <xf numFmtId="0" fontId="3" fillId="2" borderId="4" xfId="3" applyNumberFormat="1" applyFont="1" applyFill="1" applyBorder="1" applyAlignment="1" applyProtection="1">
      <alignment horizontal="left" vertical="center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3" fillId="2" borderId="5" xfId="3" applyNumberFormat="1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/>
    <xf numFmtId="0" fontId="3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49" fontId="1" fillId="2" borderId="0" xfId="3" applyNumberFormat="1" applyFont="1" applyFill="1" applyBorder="1" applyAlignment="1" applyProtection="1">
      <alignment horizontal="left" vertical="center" wrapText="1"/>
    </xf>
    <xf numFmtId="49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horizontal="center" wrapText="1"/>
    </xf>
    <xf numFmtId="49" fontId="1" fillId="2" borderId="0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Protection="1"/>
    <xf numFmtId="49" fontId="1" fillId="2" borderId="0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8" fillId="2" borderId="0" xfId="3" applyNumberFormat="1" applyFont="1" applyFill="1" applyBorder="1" applyAlignment="1" applyProtection="1">
      <alignment horizontal="left" vertical="center" wrapText="1"/>
    </xf>
    <xf numFmtId="0" fontId="3" fillId="2" borderId="5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/>
    </xf>
    <xf numFmtId="0" fontId="1" fillId="2" borderId="3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vertical="top" wrapText="1"/>
    </xf>
    <xf numFmtId="0" fontId="1" fillId="2" borderId="4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 vertical="top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5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Protection="1"/>
    <xf numFmtId="0" fontId="3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NumberFormat="1" applyFont="1" applyFill="1" applyBorder="1" applyProtection="1"/>
    <xf numFmtId="0" fontId="8" fillId="2" borderId="0" xfId="3" applyNumberFormat="1" applyFont="1" applyFill="1" applyBorder="1" applyAlignment="1" applyProtection="1">
      <alignment horizontal="justify" wrapText="1"/>
    </xf>
    <xf numFmtId="0" fontId="8" fillId="2" borderId="7" xfId="3" applyNumberFormat="1" applyFont="1" applyFill="1" applyBorder="1" applyAlignment="1" applyProtection="1">
      <alignment horizontal="justify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8" fillId="2" borderId="9" xfId="3" applyNumberFormat="1" applyFont="1" applyFill="1" applyBorder="1" applyProtection="1"/>
    <xf numFmtId="0" fontId="6" fillId="2" borderId="10" xfId="3" applyNumberFormat="1" applyFont="1" applyFill="1" applyBorder="1" applyAlignment="1" applyProtection="1">
      <alignment horizontal="left" wrapText="1"/>
    </xf>
    <xf numFmtId="0" fontId="8" fillId="2" borderId="11" xfId="3" applyNumberFormat="1" applyFont="1" applyFill="1" applyBorder="1" applyAlignment="1" applyProtection="1">
      <alignment horizontal="justify" wrapText="1"/>
    </xf>
    <xf numFmtId="0" fontId="8" fillId="2" borderId="10" xfId="3" applyNumberFormat="1" applyFont="1" applyFill="1" applyBorder="1" applyProtection="1"/>
    <xf numFmtId="0" fontId="8" fillId="2" borderId="10" xfId="3" applyNumberFormat="1" applyFont="1" applyFill="1" applyBorder="1" applyAlignment="1" applyProtection="1">
      <alignment horizontal="justify" wrapText="1"/>
    </xf>
    <xf numFmtId="0" fontId="8" fillId="2" borderId="2" xfId="3" applyNumberFormat="1" applyFont="1" applyFill="1" applyBorder="1" applyProtection="1"/>
    <xf numFmtId="0" fontId="6" fillId="2" borderId="3" xfId="3" applyNumberFormat="1" applyFont="1" applyFill="1" applyBorder="1" applyAlignment="1" applyProtection="1">
      <alignment horizontal="left" wrapText="1"/>
    </xf>
    <xf numFmtId="0" fontId="8" fillId="2" borderId="4" xfId="3" applyNumberFormat="1" applyFont="1" applyFill="1" applyBorder="1" applyAlignment="1" applyProtection="1">
      <alignment horizontal="justify" wrapText="1"/>
    </xf>
    <xf numFmtId="0" fontId="3" fillId="2" borderId="5" xfId="3" applyNumberFormat="1" applyFont="1" applyFill="1" applyBorder="1" applyAlignment="1" applyProtection="1">
      <alignment horizontal="left" vertical="center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7" fillId="2" borderId="5" xfId="3" applyNumberFormat="1" applyFont="1" applyFill="1" applyBorder="1" applyAlignment="1" applyProtection="1"/>
    <xf numFmtId="0" fontId="7" fillId="2" borderId="7" xfId="3" applyNumberFormat="1" applyFont="1" applyFill="1" applyBorder="1" applyAlignment="1" applyProtection="1">
      <alignment horizontal="justify" vertical="top" wrapText="1"/>
    </xf>
    <xf numFmtId="0" fontId="7" fillId="2" borderId="0" xfId="3" applyNumberFormat="1" applyFont="1" applyFill="1" applyProtection="1"/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>
      <alignment horizontal="justify" vertical="top" wrapText="1"/>
    </xf>
    <xf numFmtId="0" fontId="0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horizontal="left" vertical="center"/>
    </xf>
    <xf numFmtId="0" fontId="7" fillId="2" borderId="7" xfId="3" applyNumberFormat="1" applyFont="1" applyFill="1" applyBorder="1" applyAlignment="1" applyProtection="1">
      <alignment horizontal="left" vertical="center" wrapText="1"/>
    </xf>
    <xf numFmtId="0" fontId="7" fillId="2" borderId="0" xfId="3" applyNumberFormat="1" applyFont="1" applyFill="1" applyAlignment="1" applyProtection="1">
      <alignment horizontal="left" vertical="center"/>
    </xf>
    <xf numFmtId="0" fontId="7" fillId="2" borderId="5" xfId="3" applyNumberFormat="1" applyFont="1" applyFill="1" applyBorder="1" applyAlignment="1" applyProtection="1">
      <alignment horizontal="left"/>
    </xf>
    <xf numFmtId="0" fontId="7" fillId="2" borderId="7" xfId="3" applyNumberFormat="1" applyFont="1" applyFill="1" applyBorder="1" applyAlignment="1" applyProtection="1">
      <alignment horizontal="left" vertical="top" wrapText="1"/>
    </xf>
    <xf numFmtId="0" fontId="7" fillId="2" borderId="0" xfId="3" applyNumberFormat="1" applyFont="1" applyFill="1" applyAlignment="1" applyProtection="1">
      <alignment horizontal="left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0" fillId="2" borderId="0" xfId="3" applyNumberFormat="1" applyFont="1" applyFill="1" applyAlignment="1" applyProtection="1">
      <alignment horizontal="left"/>
    </xf>
    <xf numFmtId="0" fontId="3" fillId="2" borderId="9" xfId="3" applyNumberFormat="1" applyFont="1" applyFill="1" applyBorder="1" applyAlignment="1" applyProtection="1">
      <alignment horizontal="left" vertical="center" wrapText="1"/>
    </xf>
    <xf numFmtId="0" fontId="3" fillId="2" borderId="10" xfId="3" applyNumberFormat="1" applyFont="1" applyFill="1" applyBorder="1" applyAlignment="1" applyProtection="1">
      <alignment horizontal="justify" vertical="center" wrapText="1"/>
    </xf>
    <xf numFmtId="0" fontId="1" fillId="2" borderId="11" xfId="3" applyNumberFormat="1" applyFont="1" applyFill="1" applyBorder="1" applyAlignment="1" applyProtection="1"/>
    <xf numFmtId="0" fontId="3" fillId="2" borderId="2" xfId="3" applyNumberFormat="1" applyFont="1" applyFill="1" applyBorder="1" applyAlignment="1" applyProtection="1">
      <alignment horizontal="left" vertical="top"/>
    </xf>
    <xf numFmtId="0" fontId="0" fillId="2" borderId="0" xfId="3" applyNumberFormat="1" applyFont="1" applyFill="1" applyBorder="1" applyAlignment="1" applyProtection="1">
      <alignment horizontal="center"/>
    </xf>
    <xf numFmtId="0" fontId="1" fillId="2" borderId="7" xfId="3" applyNumberFormat="1" applyFont="1" applyFill="1" applyBorder="1" applyAlignment="1" applyProtection="1">
      <alignment wrapText="1"/>
    </xf>
    <xf numFmtId="0" fontId="7" fillId="2" borderId="5" xfId="3" applyNumberFormat="1" applyFont="1" applyFill="1" applyBorder="1" applyAlignment="1" applyProtection="1">
      <alignment horizontal="left" vertical="top"/>
    </xf>
    <xf numFmtId="0" fontId="7" fillId="2" borderId="7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protection locked="0"/>
    </xf>
    <xf numFmtId="0" fontId="1" fillId="2" borderId="7" xfId="3" applyNumberFormat="1" applyFont="1" applyFill="1" applyBorder="1" applyAlignment="1" applyProtection="1">
      <protection locked="0"/>
    </xf>
    <xf numFmtId="0" fontId="3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left" vertical="top" wrapText="1"/>
    </xf>
    <xf numFmtId="0" fontId="1" fillId="2" borderId="7" xfId="3" applyNumberFormat="1" applyFont="1" applyFill="1" applyBorder="1" applyAlignment="1" applyProtection="1">
      <alignment horizontal="left" vertical="top"/>
    </xf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Protection="1"/>
    <xf numFmtId="0" fontId="0" fillId="2" borderId="0" xfId="3" applyNumberFormat="1" applyFont="1" applyFill="1" applyProtection="1"/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20" fillId="2" borderId="7" xfId="3" applyNumberFormat="1" applyFont="1" applyFill="1" applyBorder="1" applyAlignment="1" applyProtection="1">
      <alignment vertical="top"/>
    </xf>
    <xf numFmtId="0" fontId="7" fillId="2" borderId="7" xfId="3" applyNumberFormat="1" applyFont="1" applyFill="1" applyBorder="1" applyAlignment="1" applyProtection="1">
      <alignment horizontal="left" vertical="top"/>
    </xf>
    <xf numFmtId="0" fontId="0" fillId="2" borderId="9" xfId="3" applyNumberFormat="1" applyFont="1" applyFill="1" applyBorder="1" applyProtection="1"/>
    <xf numFmtId="0" fontId="6" fillId="2" borderId="11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Alignment="1" applyProtection="1">
      <alignment vertical="center"/>
    </xf>
    <xf numFmtId="0" fontId="1" fillId="2" borderId="0" xfId="3" applyNumberFormat="1" applyFont="1" applyFill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justify" vertical="top" wrapText="1"/>
    </xf>
    <xf numFmtId="166" fontId="1" fillId="2" borderId="3" xfId="0" applyNumberFormat="1" applyFont="1" applyFill="1" applyBorder="1" applyAlignment="1" applyProtection="1">
      <alignment vertical="center" wrapText="1"/>
    </xf>
    <xf numFmtId="166" fontId="1" fillId="2" borderId="4" xfId="0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166" fontId="1" fillId="2" borderId="7" xfId="0" applyNumberFormat="1" applyFont="1" applyFill="1" applyBorder="1" applyAlignment="1" applyProtection="1">
      <alignment vertical="center" wrapText="1"/>
    </xf>
    <xf numFmtId="166" fontId="1" fillId="2" borderId="10" xfId="0" applyNumberFormat="1" applyFont="1" applyFill="1" applyBorder="1" applyAlignment="1" applyProtection="1">
      <alignment vertical="center" wrapText="1"/>
    </xf>
    <xf numFmtId="166" fontId="1" fillId="2" borderId="11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66" fontId="1" fillId="2" borderId="0" xfId="0" applyNumberFormat="1" applyFont="1" applyFill="1" applyBorder="1" applyAlignment="1" applyProtection="1">
      <alignment vertical="center" wrapText="1"/>
    </xf>
    <xf numFmtId="166" fontId="1" fillId="2" borderId="3" xfId="0" applyNumberFormat="1" applyFont="1" applyFill="1" applyBorder="1" applyAlignment="1" applyProtection="1">
      <alignment horizontal="justify" vertical="center" wrapText="1"/>
    </xf>
    <xf numFmtId="166" fontId="1" fillId="2" borderId="4" xfId="0" applyNumberFormat="1" applyFont="1" applyFill="1" applyBorder="1" applyAlignment="1" applyProtection="1">
      <alignment horizontal="justify" vertical="center" wrapText="1"/>
    </xf>
    <xf numFmtId="166" fontId="1" fillId="2" borderId="7" xfId="0" applyNumberFormat="1" applyFont="1" applyFill="1" applyBorder="1" applyAlignment="1" applyProtection="1">
      <alignment horizontal="justify" vertical="center" wrapText="1"/>
    </xf>
    <xf numFmtId="166" fontId="1" fillId="2" borderId="10" xfId="0" applyNumberFormat="1" applyFont="1" applyFill="1" applyBorder="1" applyAlignment="1" applyProtection="1">
      <alignment horizontal="justify" vertical="center" wrapText="1"/>
    </xf>
    <xf numFmtId="166" fontId="1" fillId="2" borderId="11" xfId="0" applyNumberFormat="1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justify" vertical="top" wrapText="1"/>
    </xf>
    <xf numFmtId="0" fontId="0" fillId="2" borderId="0" xfId="0" applyFont="1" applyFill="1" applyBorder="1" applyAlignment="1" applyProtection="1">
      <alignment horizont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6" fillId="2" borderId="3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/>
    <xf numFmtId="0" fontId="1" fillId="2" borderId="5" xfId="0" applyFont="1" applyFill="1" applyBorder="1" applyAlignment="1" applyProtection="1"/>
    <xf numFmtId="0" fontId="22" fillId="2" borderId="2" xfId="0" applyFont="1" applyFill="1" applyBorder="1" applyAlignment="1" applyProtection="1">
      <alignment vertical="top"/>
    </xf>
    <xf numFmtId="0" fontId="22" fillId="2" borderId="3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/>
    <xf numFmtId="0" fontId="13" fillId="2" borderId="0" xfId="0" applyFont="1" applyFill="1" applyBorder="1" applyAlignment="1" applyProtection="1"/>
    <xf numFmtId="0" fontId="21" fillId="2" borderId="6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6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9" fillId="2" borderId="6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vertical="center" wrapText="1"/>
    </xf>
    <xf numFmtId="0" fontId="9" fillId="2" borderId="15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1" fillId="2" borderId="0" xfId="0" applyNumberFormat="1" applyFont="1" applyFill="1" applyBorder="1" applyAlignment="1" applyProtection="1">
      <alignment horizontal="center"/>
    </xf>
    <xf numFmtId="0" fontId="24" fillId="2" borderId="0" xfId="0" applyFont="1" applyFill="1" applyProtection="1"/>
    <xf numFmtId="167" fontId="1" fillId="2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/>
    <xf numFmtId="0" fontId="24" fillId="2" borderId="10" xfId="0" applyFont="1" applyFill="1" applyBorder="1" applyProtection="1"/>
    <xf numFmtId="166" fontId="1" fillId="2" borderId="10" xfId="0" applyNumberFormat="1" applyFont="1" applyFill="1" applyBorder="1" applyAlignment="1" applyProtection="1">
      <alignment horizontal="center" vertical="center" wrapText="1"/>
    </xf>
    <xf numFmtId="166" fontId="1" fillId="2" borderId="3" xfId="0" applyNumberFormat="1" applyFont="1" applyFill="1" applyBorder="1" applyAlignment="1" applyProtection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Protection="1"/>
    <xf numFmtId="0" fontId="24" fillId="2" borderId="7" xfId="0" applyFont="1" applyFill="1" applyBorder="1" applyProtection="1"/>
    <xf numFmtId="166" fontId="6" fillId="2" borderId="10" xfId="0" applyNumberFormat="1" applyFont="1" applyFill="1" applyBorder="1" applyAlignment="1" applyProtection="1">
      <alignment vertical="center" wrapText="1"/>
    </xf>
    <xf numFmtId="0" fontId="24" fillId="2" borderId="11" xfId="0" applyFont="1" applyFill="1" applyBorder="1" applyProtection="1"/>
    <xf numFmtId="0" fontId="24" fillId="2" borderId="3" xfId="0" applyFont="1" applyFill="1" applyBorder="1" applyAlignment="1" applyProtection="1"/>
    <xf numFmtId="0" fontId="24" fillId="2" borderId="14" xfId="0" applyFont="1" applyFill="1" applyBorder="1" applyProtection="1"/>
    <xf numFmtId="166" fontId="1" fillId="2" borderId="14" xfId="0" applyNumberFormat="1" applyFont="1" applyFill="1" applyBorder="1" applyAlignment="1" applyProtection="1">
      <alignment horizontal="center" vertical="center" wrapText="1"/>
    </xf>
    <xf numFmtId="167" fontId="1" fillId="2" borderId="0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/>
    <xf numFmtId="0" fontId="7" fillId="2" borderId="0" xfId="0" applyFont="1" applyFill="1" applyProtection="1"/>
    <xf numFmtId="0" fontId="24" fillId="0" borderId="0" xfId="3" applyNumberFormat="1" applyFont="1" applyProtection="1"/>
    <xf numFmtId="0" fontId="24" fillId="0" borderId="2" xfId="3" applyNumberFormat="1" applyFont="1" applyBorder="1" applyProtection="1"/>
    <xf numFmtId="0" fontId="24" fillId="0" borderId="0" xfId="3" applyNumberFormat="1" applyFont="1" applyBorder="1" applyProtection="1"/>
    <xf numFmtId="0" fontId="26" fillId="0" borderId="5" xfId="3" applyNumberFormat="1" applyFont="1" applyBorder="1" applyAlignment="1" applyProtection="1">
      <alignment horizontal="center" vertical="center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26" fillId="0" borderId="0" xfId="3" applyNumberFormat="1" applyFont="1" applyAlignment="1" applyProtection="1">
      <alignment horizontal="center" vertical="center"/>
    </xf>
    <xf numFmtId="0" fontId="8" fillId="0" borderId="13" xfId="3" applyNumberFormat="1" applyFont="1" applyBorder="1" applyAlignment="1" applyProtection="1">
      <alignment horizontal="center" vertical="center" wrapText="1"/>
    </xf>
    <xf numFmtId="0" fontId="27" fillId="0" borderId="5" xfId="3" applyNumberFormat="1" applyFont="1" applyBorder="1" applyAlignment="1" applyProtection="1">
      <alignment vertical="center"/>
    </xf>
    <xf numFmtId="0" fontId="7" fillId="0" borderId="6" xfId="3" applyNumberFormat="1" applyFont="1" applyBorder="1" applyAlignment="1" applyProtection="1">
      <alignment horizontal="center" vertical="center" wrapText="1"/>
    </xf>
    <xf numFmtId="0" fontId="7" fillId="0" borderId="13" xfId="3" applyNumberFormat="1" applyFont="1" applyBorder="1" applyAlignment="1" applyProtection="1">
      <alignment horizontal="center" vertical="center" wrapText="1"/>
    </xf>
    <xf numFmtId="0" fontId="27" fillId="0" borderId="0" xfId="3" applyNumberFormat="1" applyFont="1" applyAlignment="1" applyProtection="1">
      <alignment vertical="center"/>
    </xf>
    <xf numFmtId="0" fontId="26" fillId="0" borderId="5" xfId="3" applyNumberFormat="1" applyFont="1" applyBorder="1" applyProtection="1"/>
    <xf numFmtId="0" fontId="1" fillId="0" borderId="6" xfId="3" applyNumberFormat="1" applyFont="1" applyBorder="1" applyAlignment="1" applyProtection="1">
      <alignment horizontal="center" wrapText="1"/>
    </xf>
    <xf numFmtId="0" fontId="1" fillId="0" borderId="6" xfId="3" applyNumberFormat="1" applyFont="1" applyBorder="1" applyAlignment="1" applyProtection="1">
      <alignment horizontal="left" wrapText="1"/>
    </xf>
    <xf numFmtId="0" fontId="26" fillId="0" borderId="0" xfId="3" applyNumberFormat="1" applyFont="1" applyProtection="1"/>
    <xf numFmtId="0" fontId="26" fillId="0" borderId="5" xfId="3" applyNumberFormat="1" applyFont="1" applyBorder="1" applyProtection="1">
      <protection locked="0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26" fillId="0" borderId="0" xfId="3" applyNumberFormat="1" applyFont="1" applyProtection="1">
      <protection locked="0"/>
    </xf>
    <xf numFmtId="4" fontId="1" fillId="0" borderId="6" xfId="3" applyNumberFormat="1" applyFont="1" applyBorder="1" applyAlignment="1" applyProtection="1">
      <alignment horizontal="center" vertical="center" wrapText="1"/>
      <protection locked="0"/>
    </xf>
    <xf numFmtId="4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wrapText="1"/>
      <protection locked="0"/>
    </xf>
    <xf numFmtId="167" fontId="1" fillId="0" borderId="6" xfId="3" applyNumberFormat="1" applyFont="1" applyBorder="1" applyAlignment="1" applyProtection="1">
      <alignment horizontal="center" vertical="center" wrapText="1"/>
      <protection locked="0"/>
    </xf>
    <xf numFmtId="167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26" fillId="0" borderId="0" xfId="3" applyNumberFormat="1" applyFont="1" applyBorder="1" applyProtection="1"/>
    <xf numFmtId="0" fontId="28" fillId="0" borderId="5" xfId="3" applyNumberFormat="1" applyFont="1" applyBorder="1" applyProtection="1"/>
    <xf numFmtId="0" fontId="8" fillId="0" borderId="0" xfId="3" applyNumberFormat="1" applyFont="1" applyBorder="1" applyAlignment="1" applyProtection="1">
      <alignment horizontal="justify" vertical="center"/>
    </xf>
    <xf numFmtId="0" fontId="28" fillId="0" borderId="0" xfId="3" applyNumberFormat="1" applyFont="1" applyProtection="1"/>
    <xf numFmtId="0" fontId="8" fillId="0" borderId="0" xfId="3" applyNumberFormat="1" applyFont="1" applyBorder="1" applyAlignment="1" applyProtection="1"/>
    <xf numFmtId="0" fontId="8" fillId="0" borderId="0" xfId="3" applyNumberFormat="1" applyFont="1" applyBorder="1" applyProtection="1"/>
    <xf numFmtId="0" fontId="24" fillId="0" borderId="0" xfId="0" applyFont="1" applyProtection="1"/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 applyProtection="1"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167" fontId="8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167" fontId="8" fillId="0" borderId="0" xfId="0" applyNumberFormat="1" applyFont="1" applyBorder="1" applyAlignment="1" applyProtection="1">
      <alignment horizontal="center" vertical="center" wrapText="1"/>
    </xf>
    <xf numFmtId="167" fontId="8" fillId="0" borderId="0" xfId="0" applyNumberFormat="1" applyFont="1" applyBorder="1" applyAlignment="1" applyProtection="1">
      <alignment vertical="center" wrapText="1"/>
    </xf>
    <xf numFmtId="167" fontId="17" fillId="0" borderId="0" xfId="0" applyNumberFormat="1" applyFont="1" applyBorder="1" applyAlignment="1" applyProtection="1">
      <alignment horizontal="right" vertical="center" wrapText="1"/>
    </xf>
    <xf numFmtId="167" fontId="1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167" fontId="1" fillId="0" borderId="0" xfId="0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24" fillId="0" borderId="0" xfId="0" applyFont="1" applyBorder="1" applyProtection="1"/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24" fillId="2" borderId="0" xfId="3" applyNumberFormat="1" applyFont="1" applyFill="1" applyBorder="1" applyProtection="1"/>
    <xf numFmtId="0" fontId="1" fillId="2" borderId="1" xfId="3" applyNumberFormat="1" applyFont="1" applyFill="1" applyBorder="1" applyAlignment="1" applyProtection="1">
      <alignment horizontal="center" vertical="center" wrapText="1"/>
    </xf>
    <xf numFmtId="0" fontId="1" fillId="2" borderId="1" xfId="3" applyNumberFormat="1" applyFont="1" applyFill="1" applyBorder="1" applyAlignment="1" applyProtection="1">
      <alignment horizontal="justify" vertical="center" wrapText="1"/>
    </xf>
    <xf numFmtId="0" fontId="1" fillId="2" borderId="1" xfId="3" applyNumberFormat="1" applyFont="1" applyFill="1" applyBorder="1" applyAlignment="1" applyProtection="1">
      <alignment horizontal="center" vertical="center"/>
    </xf>
    <xf numFmtId="0" fontId="1" fillId="2" borderId="13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13" xfId="3" applyNumberFormat="1" applyFont="1" applyFill="1" applyBorder="1" applyAlignment="1" applyProtection="1">
      <alignment horizontal="center" vertical="center"/>
    </xf>
    <xf numFmtId="0" fontId="1" fillId="2" borderId="15" xfId="3" applyNumberFormat="1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justify" vertical="center" wrapText="1"/>
    </xf>
    <xf numFmtId="0" fontId="8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wrapText="1"/>
    </xf>
    <xf numFmtId="0" fontId="1" fillId="2" borderId="6" xfId="3" applyNumberFormat="1" applyFont="1" applyFill="1" applyBorder="1" applyAlignment="1" applyProtection="1">
      <alignment horizontal="justify" vertical="center" wrapText="1"/>
      <protection locked="0"/>
    </xf>
    <xf numFmtId="0" fontId="8" fillId="2" borderId="6" xfId="3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justify" vertical="center"/>
      <protection locked="0"/>
    </xf>
    <xf numFmtId="0" fontId="24" fillId="2" borderId="0" xfId="3" applyNumberFormat="1" applyFont="1" applyFill="1" applyBorder="1" applyAlignment="1" applyProtection="1">
      <alignment wrapText="1"/>
      <protection locked="0"/>
    </xf>
    <xf numFmtId="0" fontId="24" fillId="2" borderId="0" xfId="3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3" applyNumberFormat="1" applyFont="1" applyFill="1" applyBorder="1" applyAlignment="1" applyProtection="1">
      <alignment horizontal="justify" vertical="center" wrapText="1"/>
      <protection locked="0"/>
    </xf>
    <xf numFmtId="0" fontId="1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center" vertical="center"/>
    </xf>
    <xf numFmtId="0" fontId="26" fillId="2" borderId="0" xfId="3" applyNumberFormat="1" applyFont="1" applyFill="1" applyBorder="1" applyAlignment="1" applyProtection="1">
      <alignment vertical="top" wrapText="1"/>
    </xf>
    <xf numFmtId="0" fontId="24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vertical="top"/>
    </xf>
    <xf numFmtId="0" fontId="8" fillId="2" borderId="0" xfId="3" applyNumberFormat="1" applyFont="1" applyFill="1" applyBorder="1" applyAlignment="1" applyProtection="1">
      <alignment vertical="top" wrapText="1"/>
    </xf>
    <xf numFmtId="0" fontId="24" fillId="2" borderId="0" xfId="3" applyNumberFormat="1" applyFont="1" applyFill="1" applyBorder="1" applyAlignment="1" applyProtection="1">
      <alignment horizontal="justify" vertical="top"/>
    </xf>
    <xf numFmtId="0" fontId="24" fillId="2" borderId="0" xfId="3" applyNumberFormat="1" applyFont="1" applyFill="1" applyAlignment="1" applyProtection="1">
      <alignment horizontal="justify" vertical="top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24" fillId="2" borderId="0" xfId="3" applyNumberFormat="1" applyFont="1" applyFill="1" applyProtection="1"/>
    <xf numFmtId="0" fontId="8" fillId="2" borderId="0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8" fillId="2" borderId="0" xfId="3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17" fillId="2" borderId="0" xfId="3" applyNumberFormat="1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justify" vertical="top"/>
    </xf>
    <xf numFmtId="0" fontId="30" fillId="2" borderId="0" xfId="0" applyFont="1" applyFill="1" applyBorder="1" applyAlignment="1" applyProtection="1"/>
    <xf numFmtId="0" fontId="24" fillId="2" borderId="2" xfId="0" applyFont="1" applyFill="1" applyBorder="1" applyProtection="1"/>
    <xf numFmtId="0" fontId="30" fillId="2" borderId="3" xfId="0" applyFont="1" applyFill="1" applyBorder="1" applyAlignment="1" applyProtection="1">
      <alignment horizontal="left"/>
    </xf>
    <xf numFmtId="0" fontId="30" fillId="2" borderId="4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/>
    </xf>
    <xf numFmtId="0" fontId="24" fillId="2" borderId="5" xfId="0" applyFont="1" applyFill="1" applyBorder="1" applyAlignment="1" applyProtection="1"/>
    <xf numFmtId="0" fontId="30" fillId="2" borderId="7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/>
    <xf numFmtId="0" fontId="24" fillId="2" borderId="9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31" fillId="2" borderId="0" xfId="3" applyNumberFormat="1" applyFont="1" applyFill="1" applyProtection="1"/>
    <xf numFmtId="0" fontId="0" fillId="2" borderId="2" xfId="3" applyNumberFormat="1" applyFont="1" applyFill="1" applyBorder="1" applyProtection="1"/>
    <xf numFmtId="0" fontId="0" fillId="2" borderId="3" xfId="3" applyNumberFormat="1" applyFont="1" applyFill="1" applyBorder="1" applyProtection="1"/>
    <xf numFmtId="0" fontId="0" fillId="2" borderId="4" xfId="3" applyNumberFormat="1" applyFont="1" applyFill="1" applyBorder="1" applyProtection="1"/>
    <xf numFmtId="0" fontId="31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>
      <alignment vertical="top" wrapText="1"/>
    </xf>
    <xf numFmtId="0" fontId="0" fillId="2" borderId="7" xfId="3" applyNumberFormat="1" applyFont="1" applyFill="1" applyBorder="1" applyAlignment="1" applyProtection="1">
      <alignment vertical="top" wrapText="1"/>
    </xf>
    <xf numFmtId="0" fontId="31" fillId="2" borderId="0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/>
    <xf numFmtId="0" fontId="0" fillId="2" borderId="5" xfId="3" applyNumberFormat="1" applyFont="1" applyFill="1" applyBorder="1" applyAlignment="1" applyProtection="1">
      <alignment horizontal="left" vertical="top" textRotation="180"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>
      <alignment wrapText="1"/>
    </xf>
    <xf numFmtId="0" fontId="31" fillId="2" borderId="0" xfId="3" applyNumberFormat="1" applyFont="1" applyFill="1" applyAlignment="1" applyProtection="1"/>
    <xf numFmtId="0" fontId="1" fillId="2" borderId="5" xfId="3" applyNumberFormat="1" applyFont="1" applyFill="1" applyBorder="1" applyAlignment="1" applyProtection="1">
      <alignment wrapText="1"/>
    </xf>
    <xf numFmtId="0" fontId="12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Protection="1"/>
    <xf numFmtId="0" fontId="31" fillId="2" borderId="0" xfId="3" applyNumberFormat="1" applyFont="1" applyFill="1" applyBorder="1" applyProtection="1"/>
    <xf numFmtId="0" fontId="31" fillId="2" borderId="7" xfId="3" applyNumberFormat="1" applyFont="1" applyFill="1" applyBorder="1" applyProtection="1"/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right"/>
    </xf>
    <xf numFmtId="0" fontId="4" fillId="2" borderId="7" xfId="3" applyNumberFormat="1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 vertical="distributed" wrapText="1"/>
    </xf>
    <xf numFmtId="0" fontId="1" fillId="2" borderId="0" xfId="3" applyNumberFormat="1" applyFont="1" applyFill="1" applyBorder="1" applyAlignment="1" applyProtection="1">
      <alignment vertical="distributed" wrapText="1"/>
    </xf>
    <xf numFmtId="0" fontId="3" fillId="2" borderId="7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top"/>
    </xf>
    <xf numFmtId="0" fontId="4" fillId="2" borderId="7" xfId="3" applyNumberFormat="1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1" fillId="2" borderId="7" xfId="3" applyNumberFormat="1" applyFont="1" applyFill="1" applyBorder="1" applyAlignment="1" applyProtection="1"/>
    <xf numFmtId="0" fontId="4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left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horizontal="left" vertical="top"/>
    </xf>
    <xf numFmtId="0" fontId="1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2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Protection="1"/>
    <xf numFmtId="0" fontId="1" fillId="2" borderId="4" xfId="3" applyNumberFormat="1" applyFont="1" applyFill="1" applyBorder="1" applyProtection="1"/>
    <xf numFmtId="0" fontId="1" fillId="2" borderId="5" xfId="3" applyNumberFormat="1" applyFont="1" applyFill="1" applyBorder="1" applyAlignment="1" applyProtection="1">
      <alignment horizontal="left" wrapText="1"/>
    </xf>
    <xf numFmtId="0" fontId="0" fillId="2" borderId="0" xfId="0" applyFont="1" applyFill="1" applyBorder="1" applyAlignment="1" applyProtection="1">
      <alignment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Protection="1"/>
    <xf numFmtId="0" fontId="1" fillId="2" borderId="11" xfId="3" applyNumberFormat="1" applyFont="1" applyFill="1" applyBorder="1" applyProtection="1"/>
    <xf numFmtId="0" fontId="4" fillId="2" borderId="10" xfId="3" applyNumberFormat="1" applyFont="1" applyFill="1" applyBorder="1" applyAlignment="1" applyProtection="1">
      <alignment vertical="top" wrapText="1"/>
    </xf>
    <xf numFmtId="0" fontId="4" fillId="2" borderId="10" xfId="3" applyNumberFormat="1" applyFont="1" applyFill="1" applyBorder="1" applyAlignment="1" applyProtection="1">
      <alignment vertical="top"/>
    </xf>
    <xf numFmtId="0" fontId="4" fillId="2" borderId="11" xfId="3" applyNumberFormat="1" applyFont="1" applyFill="1" applyBorder="1" applyAlignment="1" applyProtection="1">
      <alignment vertical="top"/>
    </xf>
    <xf numFmtId="0" fontId="24" fillId="2" borderId="3" xfId="0" applyFont="1" applyFill="1" applyBorder="1" applyProtection="1"/>
    <xf numFmtId="0" fontId="24" fillId="2" borderId="4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5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wrapText="1"/>
    </xf>
    <xf numFmtId="9" fontId="12" fillId="2" borderId="0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" fillId="2" borderId="2" xfId="3" applyNumberFormat="1" applyFont="1" applyFill="1" applyBorder="1" applyProtection="1"/>
    <xf numFmtId="0" fontId="0" fillId="2" borderId="6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3" fillId="2" borderId="0" xfId="3" applyNumberFormat="1" applyFont="1" applyFill="1" applyBorder="1" applyAlignment="1" applyProtection="1">
      <alignment vertical="top"/>
    </xf>
    <xf numFmtId="0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>
      <protection locked="0"/>
    </xf>
    <xf numFmtId="0" fontId="1" fillId="2" borderId="7" xfId="3" applyNumberFormat="1" applyFont="1" applyFill="1" applyBorder="1" applyProtection="1">
      <protection locked="0"/>
    </xf>
    <xf numFmtId="0" fontId="1" fillId="2" borderId="0" xfId="3" applyNumberFormat="1" applyFont="1" applyFill="1" applyProtection="1">
      <protection locked="0"/>
    </xf>
    <xf numFmtId="0" fontId="0" fillId="2" borderId="2" xfId="3" applyNumberFormat="1" applyFont="1" applyFill="1" applyBorder="1" applyAlignment="1" applyProtection="1">
      <alignment horizontal="left" vertical="center" wrapText="1"/>
    </xf>
    <xf numFmtId="0" fontId="0" fillId="2" borderId="3" xfId="3" applyNumberFormat="1" applyFont="1" applyFill="1" applyBorder="1" applyAlignment="1" applyProtection="1">
      <alignment horizontal="left" vertical="center" wrapText="1"/>
    </xf>
    <xf numFmtId="0" fontId="1" fillId="2" borderId="11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vertical="center"/>
    </xf>
    <xf numFmtId="0" fontId="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horizontal="center" vertical="center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horizontal="justify" vertical="top" wrapText="1"/>
    </xf>
    <xf numFmtId="0" fontId="1" fillId="2" borderId="14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10" xfId="3" applyNumberFormat="1" applyFont="1" applyFill="1" applyBorder="1" applyAlignment="1" applyProtection="1">
      <alignment wrapText="1"/>
    </xf>
    <xf numFmtId="0" fontId="7" fillId="2" borderId="10" xfId="3" applyNumberFormat="1" applyFont="1" applyFill="1" applyBorder="1" applyProtection="1"/>
    <xf numFmtId="0" fontId="0" fillId="2" borderId="2" xfId="3" applyNumberFormat="1" applyFont="1" applyFill="1" applyBorder="1" applyAlignment="1" applyProtection="1">
      <alignment wrapText="1"/>
    </xf>
    <xf numFmtId="0" fontId="0" fillId="2" borderId="3" xfId="3" applyNumberFormat="1" applyFont="1" applyFill="1" applyBorder="1" applyAlignment="1" applyProtection="1">
      <alignment wrapText="1"/>
    </xf>
    <xf numFmtId="0" fontId="0" fillId="2" borderId="4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Protection="1"/>
    <xf numFmtId="0" fontId="0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wrapText="1"/>
    </xf>
    <xf numFmtId="0" fontId="0" fillId="2" borderId="9" xfId="3" applyNumberFormat="1" applyFont="1" applyFill="1" applyBorder="1" applyAlignment="1" applyProtection="1">
      <alignment wrapText="1"/>
    </xf>
    <xf numFmtId="0" fontId="0" fillId="2" borderId="10" xfId="3" applyNumberFormat="1" applyFont="1" applyFill="1" applyBorder="1" applyAlignment="1" applyProtection="1">
      <alignment wrapText="1"/>
    </xf>
    <xf numFmtId="0" fontId="0" fillId="2" borderId="11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Protection="1"/>
    <xf numFmtId="0" fontId="1" fillId="2" borderId="0" xfId="3" applyNumberFormat="1" applyFont="1" applyFill="1" applyProtection="1">
      <protection hidden="1"/>
    </xf>
    <xf numFmtId="0" fontId="26" fillId="2" borderId="0" xfId="3" applyNumberFormat="1" applyFont="1" applyFill="1" applyProtection="1"/>
    <xf numFmtId="0" fontId="26" fillId="2" borderId="3" xfId="3" applyNumberFormat="1" applyFont="1" applyFill="1" applyBorder="1" applyProtection="1"/>
    <xf numFmtId="0" fontId="1" fillId="2" borderId="0" xfId="3" applyNumberFormat="1" applyFont="1" applyFill="1" applyAlignment="1" applyProtection="1">
      <alignment horizontal="left" vertical="top" wrapText="1"/>
    </xf>
    <xf numFmtId="0" fontId="1" fillId="2" borderId="0" xfId="3" applyNumberFormat="1" applyFont="1" applyFill="1" applyAlignment="1" applyProtection="1"/>
    <xf numFmtId="0" fontId="3" fillId="2" borderId="0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wrapText="1"/>
    </xf>
    <xf numFmtId="0" fontId="3" fillId="2" borderId="5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1" fillId="2" borderId="2" xfId="3" applyNumberFormat="1" applyFont="1" applyFill="1" applyBorder="1" applyAlignment="1" applyProtection="1">
      <alignment vertical="center"/>
    </xf>
    <xf numFmtId="0" fontId="1" fillId="2" borderId="3" xfId="3" applyNumberFormat="1" applyFont="1" applyFill="1" applyBorder="1" applyAlignment="1" applyProtection="1"/>
    <xf numFmtId="0" fontId="1" fillId="2" borderId="4" xfId="3" applyNumberFormat="1" applyFont="1" applyFill="1" applyBorder="1" applyAlignment="1" applyProtection="1"/>
    <xf numFmtId="0" fontId="1" fillId="2" borderId="8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Alignment="1" applyProtection="1">
      <alignment vertical="center"/>
    </xf>
    <xf numFmtId="0" fontId="1" fillId="2" borderId="10" xfId="3" applyNumberFormat="1" applyFont="1" applyFill="1" applyBorder="1" applyAlignment="1" applyProtection="1"/>
    <xf numFmtId="0" fontId="1" fillId="2" borderId="11" xfId="3" applyNumberFormat="1" applyFont="1" applyFill="1" applyBorder="1" applyAlignment="1" applyProtection="1"/>
    <xf numFmtId="0" fontId="6" fillId="2" borderId="0" xfId="3" applyNumberFormat="1" applyFont="1" applyFill="1" applyBorder="1" applyAlignment="1" applyProtection="1">
      <alignment wrapText="1"/>
    </xf>
    <xf numFmtId="0" fontId="42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wrapText="1"/>
    </xf>
    <xf numFmtId="0" fontId="6" fillId="2" borderId="7" xfId="3" applyNumberFormat="1" applyFont="1" applyFill="1" applyBorder="1" applyProtection="1"/>
    <xf numFmtId="0" fontId="24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/>
    <xf numFmtId="0" fontId="0" fillId="2" borderId="0" xfId="3" applyNumberFormat="1" applyFont="1" applyFill="1" applyAlignment="1" applyProtection="1">
      <alignment horizontal="left" vertical="top" wrapText="1"/>
    </xf>
    <xf numFmtId="0" fontId="0" fillId="2" borderId="0" xfId="3" applyNumberFormat="1" applyFont="1" applyFill="1" applyAlignment="1" applyProtection="1"/>
    <xf numFmtId="0" fontId="0" fillId="2" borderId="5" xfId="3" applyNumberFormat="1" applyFont="1" applyFill="1" applyBorder="1" applyProtection="1"/>
    <xf numFmtId="0" fontId="12" fillId="2" borderId="5" xfId="3" applyNumberFormat="1" applyFont="1" applyFill="1" applyBorder="1" applyAlignment="1" applyProtection="1">
      <alignment horizontal="center" wrapText="1"/>
    </xf>
    <xf numFmtId="0" fontId="43" fillId="2" borderId="0" xfId="3" applyNumberFormat="1" applyFont="1" applyFill="1" applyBorder="1" applyAlignment="1" applyProtection="1">
      <alignment horizontal="center"/>
    </xf>
    <xf numFmtId="0" fontId="0" fillId="2" borderId="7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Alignment="1" applyProtection="1">
      <alignment wrapText="1"/>
    </xf>
    <xf numFmtId="0" fontId="3" fillId="2" borderId="6" xfId="3" applyNumberFormat="1" applyFont="1" applyFill="1" applyBorder="1" applyAlignment="1" applyProtection="1">
      <alignment horizontal="center"/>
    </xf>
    <xf numFmtId="2" fontId="1" fillId="2" borderId="6" xfId="3" applyNumberFormat="1" applyFont="1" applyFill="1" applyBorder="1" applyAlignment="1" applyProtection="1">
      <alignment horizontal="right" vertical="center"/>
      <protection locked="0"/>
    </xf>
    <xf numFmtId="2" fontId="1" fillId="2" borderId="6" xfId="3" applyNumberFormat="1" applyFont="1" applyFill="1" applyBorder="1" applyAlignment="1" applyProtection="1">
      <alignment vertical="center"/>
      <protection locked="0"/>
    </xf>
    <xf numFmtId="2" fontId="1" fillId="2" borderId="6" xfId="3" applyNumberFormat="1" applyFont="1" applyFill="1" applyBorder="1" applyAlignment="1" applyProtection="1">
      <alignment vertical="center"/>
    </xf>
    <xf numFmtId="3" fontId="1" fillId="2" borderId="6" xfId="3" applyNumberFormat="1" applyFont="1" applyFill="1" applyBorder="1" applyAlignment="1" applyProtection="1">
      <alignment horizontal="right" vertical="center"/>
      <protection locked="0"/>
    </xf>
    <xf numFmtId="4" fontId="1" fillId="2" borderId="6" xfId="3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3" fillId="2" borderId="2" xfId="3" applyNumberFormat="1" applyFont="1" applyFill="1" applyBorder="1" applyAlignment="1" applyProtection="1">
      <alignment horizontal="left" wrapText="1"/>
    </xf>
    <xf numFmtId="0" fontId="3" fillId="2" borderId="3" xfId="3" applyNumberFormat="1" applyFont="1" applyFill="1" applyBorder="1" applyAlignment="1" applyProtection="1">
      <alignment horizontal="left" wrapText="1"/>
    </xf>
    <xf numFmtId="0" fontId="0" fillId="2" borderId="7" xfId="3" applyNumberFormat="1" applyFont="1" applyFill="1" applyBorder="1" applyAlignment="1"/>
    <xf numFmtId="0" fontId="4" fillId="2" borderId="5" xfId="3" applyNumberFormat="1" applyFont="1" applyFill="1" applyBorder="1" applyAlignment="1" applyProtection="1">
      <alignment horizontal="center" wrapText="1"/>
    </xf>
    <xf numFmtId="0" fontId="1" fillId="2" borderId="8" xfId="3" applyNumberFormat="1" applyFont="1" applyFill="1" applyBorder="1" applyAlignment="1" applyProtection="1">
      <alignment vertical="center" wrapText="1"/>
    </xf>
    <xf numFmtId="0" fontId="4" fillId="2" borderId="7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vertical="center" wrapText="1"/>
    </xf>
    <xf numFmtId="0" fontId="44" fillId="2" borderId="9" xfId="3" applyNumberFormat="1" applyFont="1" applyFill="1" applyBorder="1" applyAlignment="1" applyProtection="1">
      <alignment wrapText="1"/>
    </xf>
    <xf numFmtId="0" fontId="44" fillId="2" borderId="10" xfId="3" applyNumberFormat="1" applyFont="1" applyFill="1" applyBorder="1" applyAlignment="1" applyProtection="1">
      <alignment wrapText="1"/>
    </xf>
    <xf numFmtId="0" fontId="44" fillId="2" borderId="11" xfId="3" applyNumberFormat="1" applyFont="1" applyFill="1" applyBorder="1" applyAlignment="1" applyProtection="1">
      <alignment wrapText="1"/>
    </xf>
    <xf numFmtId="0" fontId="8" fillId="2" borderId="0" xfId="3" applyNumberFormat="1" applyFont="1" applyFill="1" applyAlignment="1" applyProtection="1">
      <alignment horizontal="center" vertical="top"/>
    </xf>
    <xf numFmtId="0" fontId="8" fillId="2" borderId="0" xfId="3" applyNumberFormat="1" applyFont="1" applyFill="1" applyAlignment="1" applyProtection="1">
      <alignment horizontal="left" vertical="top" wrapText="1"/>
    </xf>
    <xf numFmtId="0" fontId="8" fillId="2" borderId="0" xfId="3" applyNumberFormat="1" applyFont="1" applyFill="1" applyAlignment="1" applyProtection="1">
      <alignment horizontal="left" vertical="top"/>
    </xf>
    <xf numFmtId="0" fontId="8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Alignment="1" applyProtection="1">
      <alignment horizontal="left" wrapText="1"/>
    </xf>
    <xf numFmtId="10" fontId="8" fillId="2" borderId="0" xfId="3" applyNumberFormat="1" applyFont="1" applyFill="1" applyAlignment="1" applyProtection="1">
      <alignment horizontal="left" wrapText="1"/>
    </xf>
    <xf numFmtId="0" fontId="0" fillId="2" borderId="0" xfId="3" applyNumberFormat="1" applyFont="1" applyFill="1" applyAlignment="1" applyProtection="1">
      <alignment horizontal="center"/>
      <protection locked="0"/>
    </xf>
    <xf numFmtId="0" fontId="8" fillId="2" borderId="0" xfId="3" applyNumberFormat="1" applyFont="1" applyFill="1" applyBorder="1" applyAlignment="1" applyProtection="1">
      <alignment vertical="top"/>
    </xf>
    <xf numFmtId="0" fontId="7" fillId="2" borderId="0" xfId="3" applyNumberFormat="1" applyFont="1" applyFill="1" applyAlignment="1" applyProtection="1">
      <alignment horizontal="center" vertical="top" wrapText="1"/>
    </xf>
    <xf numFmtId="0" fontId="45" fillId="2" borderId="0" xfId="3" applyNumberFormat="1" applyFont="1" applyFill="1" applyProtection="1"/>
    <xf numFmtId="0" fontId="45" fillId="2" borderId="0" xfId="3" applyNumberFormat="1" applyFont="1" applyFill="1" applyBorder="1" applyAlignment="1" applyProtection="1">
      <alignment horizontal="center"/>
    </xf>
    <xf numFmtId="0" fontId="45" fillId="2" borderId="2" xfId="3" applyNumberFormat="1" applyFont="1" applyFill="1" applyBorder="1" applyProtection="1"/>
    <xf numFmtId="0" fontId="45" fillId="2" borderId="3" xfId="3" applyNumberFormat="1" applyFont="1" applyFill="1" applyBorder="1" applyProtection="1"/>
    <xf numFmtId="0" fontId="45" fillId="2" borderId="4" xfId="3" applyNumberFormat="1" applyFont="1" applyFill="1" applyBorder="1" applyProtection="1"/>
    <xf numFmtId="0" fontId="45" fillId="2" borderId="5" xfId="3" applyNumberFormat="1" applyFont="1" applyFill="1" applyBorder="1" applyProtection="1"/>
    <xf numFmtId="0" fontId="45" fillId="2" borderId="0" xfId="3" applyNumberFormat="1" applyFont="1" applyFill="1" applyBorder="1" applyProtection="1"/>
    <xf numFmtId="0" fontId="45" fillId="2" borderId="0" xfId="3" applyNumberFormat="1" applyFont="1" applyFill="1" applyBorder="1" applyAlignment="1" applyProtection="1">
      <alignment horizontal="right"/>
    </xf>
    <xf numFmtId="0" fontId="45" fillId="2" borderId="7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Protection="1"/>
    <xf numFmtId="0" fontId="45" fillId="2" borderId="0" xfId="3" applyNumberFormat="1" applyFont="1" applyFill="1" applyBorder="1" applyAlignment="1" applyProtection="1"/>
    <xf numFmtId="0" fontId="45" fillId="2" borderId="7" xfId="3" applyNumberFormat="1" applyFont="1" applyFill="1" applyBorder="1" applyProtection="1"/>
    <xf numFmtId="0" fontId="3" fillId="2" borderId="0" xfId="3" applyNumberFormat="1" applyFont="1" applyFill="1" applyBorder="1" applyAlignment="1" applyProtection="1">
      <alignment horizontal="center" wrapText="1"/>
    </xf>
    <xf numFmtId="0" fontId="3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wrapText="1"/>
    </xf>
    <xf numFmtId="0" fontId="4" fillId="2" borderId="0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7" xfId="3" applyNumberFormat="1" applyFont="1" applyFill="1" applyBorder="1" applyAlignment="1" applyProtection="1">
      <alignment wrapText="1"/>
    </xf>
    <xf numFmtId="0" fontId="45" fillId="2" borderId="10" xfId="3" applyNumberFormat="1" applyFont="1" applyFill="1" applyBorder="1" applyProtection="1"/>
    <xf numFmtId="0" fontId="45" fillId="2" borderId="10" xfId="3" applyNumberFormat="1" applyFont="1" applyFill="1" applyBorder="1" applyAlignment="1" applyProtection="1"/>
    <xf numFmtId="0" fontId="45" fillId="2" borderId="11" xfId="3" applyNumberFormat="1" applyFont="1" applyFill="1" applyBorder="1" applyProtection="1"/>
    <xf numFmtId="0" fontId="1" fillId="2" borderId="9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12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center" wrapText="1"/>
    </xf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8" xfId="3" applyNumberFormat="1" applyFont="1" applyFill="1" applyBorder="1" applyAlignment="1" applyProtection="1">
      <alignment horizontal="left" vertical="top" wrapText="1"/>
    </xf>
    <xf numFmtId="0" fontId="1" fillId="2" borderId="8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" xfId="3" applyNumberFormat="1" applyFont="1" applyFill="1" applyBorder="1" applyAlignment="1" applyProtection="1">
      <alignment horizontal="left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  <protection locked="0"/>
    </xf>
    <xf numFmtId="0" fontId="14" fillId="2" borderId="3" xfId="3" applyNumberFormat="1" applyFont="1" applyFill="1" applyBorder="1" applyAlignment="1" applyProtection="1">
      <alignment horizontal="justify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left" vertical="top" wrapText="1"/>
    </xf>
    <xf numFmtId="0" fontId="1" fillId="2" borderId="10" xfId="3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left" vertical="top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justify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right" vertical="center" wrapText="1"/>
    </xf>
    <xf numFmtId="0" fontId="7" fillId="2" borderId="0" xfId="3" applyNumberFormat="1" applyFont="1" applyFill="1" applyBorder="1" applyAlignment="1" applyProtection="1">
      <alignment horizontal="left" vertical="top" wrapText="1"/>
    </xf>
    <xf numFmtId="0" fontId="1" fillId="2" borderId="1" xfId="3" applyNumberFormat="1" applyFont="1" applyFill="1" applyBorder="1" applyAlignment="1" applyProtection="1">
      <alignment horizontal="left" vertical="top" wrapText="1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center" wrapText="1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7" fillId="2" borderId="5" xfId="3" applyNumberFormat="1" applyFont="1" applyFill="1" applyBorder="1" applyAlignment="1" applyProtection="1">
      <alignment horizontal="justify" vertical="top" wrapText="1"/>
    </xf>
    <xf numFmtId="0" fontId="6" fillId="2" borderId="8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justify" vertical="center" wrapText="1"/>
    </xf>
    <xf numFmtId="0" fontId="9" fillId="2" borderId="5" xfId="3" applyNumberFormat="1" applyFont="1" applyFill="1" applyBorder="1" applyAlignment="1" applyProtection="1">
      <alignment horizontal="center" vertical="top" wrapText="1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0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vertical="center" wrapText="1"/>
    </xf>
    <xf numFmtId="0" fontId="6" fillId="2" borderId="1" xfId="3" applyNumberFormat="1" applyFont="1" applyFill="1" applyBorder="1" applyAlignment="1" applyProtection="1">
      <alignment horizontal="left" vertical="top"/>
    </xf>
    <xf numFmtId="0" fontId="1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3" applyNumberFormat="1" applyFont="1" applyFill="1" applyBorder="1" applyAlignment="1" applyProtection="1">
      <alignment horizontal="justify" vertical="center" wrapText="1"/>
    </xf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/>
    <xf numFmtId="0" fontId="7" fillId="2" borderId="1" xfId="3" applyNumberFormat="1" applyFont="1" applyFill="1" applyBorder="1" applyAlignment="1" applyProtection="1">
      <alignment horizontal="left" vertical="center"/>
    </xf>
    <xf numFmtId="0" fontId="7" fillId="2" borderId="8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>
      <alignment horizontal="center" vertical="center"/>
      <protection locked="0"/>
    </xf>
    <xf numFmtId="0" fontId="19" fillId="2" borderId="12" xfId="3" applyNumberFormat="1" applyFont="1" applyFill="1" applyBorder="1" applyAlignment="1" applyProtection="1">
      <alignment horizontal="center" vertical="center"/>
      <protection locked="0"/>
    </xf>
    <xf numFmtId="0" fontId="7" fillId="2" borderId="2" xfId="3" applyNumberFormat="1" applyFont="1" applyFill="1" applyBorder="1" applyAlignment="1" applyProtection="1">
      <alignment horizontal="left" vertical="center"/>
    </xf>
    <xf numFmtId="0" fontId="1" fillId="2" borderId="9" xfId="3" applyNumberFormat="1" applyFont="1" applyFill="1" applyBorder="1" applyAlignment="1" applyProtection="1">
      <alignment horizontal="center" vertical="center"/>
      <protection locked="0"/>
    </xf>
    <xf numFmtId="0" fontId="6" fillId="2" borderId="2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7" fillId="2" borderId="6" xfId="3" applyNumberFormat="1" applyFont="1" applyFill="1" applyBorder="1" applyAlignment="1" applyProtection="1">
      <alignment horizontal="center" vertical="top"/>
    </xf>
    <xf numFmtId="0" fontId="6" fillId="2" borderId="6" xfId="3" applyNumberFormat="1" applyFont="1" applyFill="1" applyBorder="1" applyAlignment="1" applyProtection="1">
      <alignment horizontal="left" vertical="top" wrapText="1"/>
    </xf>
    <xf numFmtId="0" fontId="6" fillId="2" borderId="6" xfId="3" applyNumberFormat="1" applyFont="1" applyFill="1" applyBorder="1" applyAlignment="1" applyProtection="1">
      <alignment horizontal="left" vertical="top"/>
    </xf>
    <xf numFmtId="0" fontId="6" fillId="2" borderId="1" xfId="3" applyNumberFormat="1" applyFont="1" applyFill="1" applyBorder="1" applyAlignment="1" applyProtection="1">
      <alignment horizontal="left" vertical="center"/>
    </xf>
    <xf numFmtId="0" fontId="6" fillId="2" borderId="4" xfId="3" applyNumberFormat="1" applyFont="1" applyFill="1" applyBorder="1" applyAlignment="1" applyProtection="1">
      <alignment horizontal="left" vertical="center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6" fillId="2" borderId="4" xfId="3" applyNumberFormat="1" applyFont="1" applyFill="1" applyBorder="1" applyAlignment="1" applyProtection="1">
      <alignment horizontal="left" vertical="top"/>
    </xf>
    <xf numFmtId="0" fontId="1" fillId="2" borderId="4" xfId="3" applyNumberFormat="1" applyFont="1" applyFill="1" applyBorder="1" applyAlignment="1" applyProtection="1">
      <alignment vertical="center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14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1" fillId="2" borderId="16" xfId="3" applyNumberFormat="1" applyFont="1" applyFill="1" applyBorder="1" applyAlignment="1" applyProtection="1">
      <alignment horizontal="left" vertical="center"/>
    </xf>
    <xf numFmtId="0" fontId="1" fillId="2" borderId="17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12" xfId="3" applyNumberFormat="1" applyFont="1" applyFill="1" applyBorder="1" applyAlignment="1" applyProtection="1">
      <alignment horizontal="left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0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  <protection locked="0"/>
    </xf>
    <xf numFmtId="49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7" fillId="2" borderId="6" xfId="3" applyNumberFormat="1" applyFont="1" applyFill="1" applyBorder="1" applyAlignment="1" applyProtection="1">
      <alignment horizontal="justify" vertical="center" wrapText="1"/>
    </xf>
    <xf numFmtId="0" fontId="3" fillId="2" borderId="1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left" vertical="top"/>
    </xf>
    <xf numFmtId="0" fontId="22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horizontal="right" vertic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top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justify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justify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top"/>
    </xf>
    <xf numFmtId="0" fontId="1" fillId="2" borderId="1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166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0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166" fontId="1" fillId="2" borderId="6" xfId="0" applyNumberFormat="1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4" fontId="1" fillId="2" borderId="6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 applyProtection="1">
      <alignment horizontal="justify" vertical="center" wrapText="1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6" xfId="2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1" fillId="2" borderId="1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left" vertical="center"/>
    </xf>
    <xf numFmtId="0" fontId="1" fillId="2" borderId="3" xfId="3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1" fillId="0" borderId="0" xfId="3" applyNumberFormat="1" applyFont="1" applyBorder="1" applyAlignment="1" applyProtection="1">
      <alignment horizontal="justify" vertical="center" wrapText="1"/>
    </xf>
    <xf numFmtId="0" fontId="8" fillId="0" borderId="0" xfId="3" applyNumberFormat="1" applyFont="1" applyBorder="1" applyAlignment="1" applyProtection="1">
      <alignment horizontal="justify" vertical="center"/>
    </xf>
    <xf numFmtId="0" fontId="8" fillId="0" borderId="0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wrapText="1"/>
    </xf>
    <xf numFmtId="0" fontId="1" fillId="0" borderId="6" xfId="3" applyNumberFormat="1" applyFont="1" applyBorder="1" applyAlignment="1" applyProtection="1">
      <alignment horizontal="left" wrapText="1"/>
    </xf>
    <xf numFmtId="0" fontId="1" fillId="0" borderId="6" xfId="3" applyNumberFormat="1" applyFont="1" applyBorder="1" applyAlignment="1" applyProtection="1">
      <alignment vertical="center" wrapText="1"/>
    </xf>
    <xf numFmtId="0" fontId="1" fillId="0" borderId="6" xfId="3" applyNumberFormat="1" applyFont="1" applyBorder="1" applyAlignment="1" applyProtection="1">
      <alignment wrapText="1"/>
      <protection locked="0"/>
    </xf>
    <xf numFmtId="0" fontId="1" fillId="0" borderId="6" xfId="3" applyNumberFormat="1" applyFont="1" applyBorder="1" applyAlignment="1" applyProtection="1">
      <alignment horizontal="left" vertical="center" wrapText="1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12" fillId="0" borderId="0" xfId="3" applyNumberFormat="1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vertical="center" wrapText="1"/>
    </xf>
    <xf numFmtId="0" fontId="14" fillId="2" borderId="0" xfId="3" applyNumberFormat="1" applyFont="1" applyFill="1" applyBorder="1" applyAlignment="1" applyProtection="1">
      <alignment horizontal="justify" vertical="center" wrapText="1"/>
    </xf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left" vertical="center" wrapText="1"/>
    </xf>
    <xf numFmtId="0" fontId="1" fillId="2" borderId="13" xfId="3" applyNumberFormat="1" applyFont="1" applyFill="1" applyBorder="1" applyAlignment="1" applyProtection="1">
      <alignment horizontal="right" vertical="center"/>
    </xf>
    <xf numFmtId="0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left" vertical="center"/>
    </xf>
    <xf numFmtId="0" fontId="1" fillId="2" borderId="15" xfId="3" applyNumberFormat="1" applyFont="1" applyFill="1" applyBorder="1" applyAlignment="1" applyProtection="1">
      <alignment horizontal="left" vertical="center" wrapText="1"/>
    </xf>
    <xf numFmtId="0" fontId="3" fillId="2" borderId="6" xfId="3" applyNumberFormat="1" applyFont="1" applyFill="1" applyBorder="1" applyAlignment="1" applyProtection="1">
      <alignment horizontal="left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distributed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left" vertical="top" wrapText="1"/>
    </xf>
    <xf numFmtId="0" fontId="30" fillId="2" borderId="6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center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3" applyNumberFormat="1" applyFont="1" applyFill="1" applyBorder="1" applyAlignment="1" applyProtection="1">
      <alignment horizontal="justify" vertical="top" wrapText="1"/>
    </xf>
    <xf numFmtId="0" fontId="8" fillId="2" borderId="5" xfId="3" applyNumberFormat="1" applyFont="1" applyFill="1" applyBorder="1" applyAlignment="1" applyProtection="1">
      <alignment horizontal="center" vertical="top" wrapText="1"/>
    </xf>
    <xf numFmtId="0" fontId="8" fillId="2" borderId="5" xfId="3" applyNumberFormat="1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14" fillId="2" borderId="8" xfId="3" applyNumberFormat="1" applyFont="1" applyFill="1" applyBorder="1" applyAlignment="1" applyProtection="1">
      <alignment horizontal="justify" vertical="top" wrapText="1"/>
    </xf>
    <xf numFmtId="0" fontId="14" fillId="2" borderId="9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6" fillId="2" borderId="3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9" fillId="2" borderId="0" xfId="3" applyNumberFormat="1" applyFont="1" applyFill="1" applyBorder="1" applyAlignment="1" applyProtection="1">
      <alignment horizontal="center" wrapText="1"/>
    </xf>
    <xf numFmtId="0" fontId="9" fillId="2" borderId="0" xfId="3" applyNumberFormat="1" applyFont="1" applyFill="1" applyBorder="1" applyAlignment="1" applyProtection="1">
      <alignment horizontal="center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vertical="top"/>
    </xf>
    <xf numFmtId="0" fontId="9" fillId="2" borderId="0" xfId="3" applyNumberFormat="1" applyFont="1" applyFill="1" applyBorder="1" applyAlignment="1" applyProtection="1">
      <alignment horizontal="center" vertical="top"/>
    </xf>
    <xf numFmtId="0" fontId="0" fillId="2" borderId="5" xfId="3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justify" vertical="top" wrapText="1"/>
    </xf>
    <xf numFmtId="0" fontId="9" fillId="2" borderId="0" xfId="3" applyNumberFormat="1" applyFont="1" applyFill="1" applyBorder="1" applyAlignment="1" applyProtection="1">
      <alignment horizontal="center" vertical="distributed" wrapText="1"/>
    </xf>
    <xf numFmtId="0" fontId="28" fillId="2" borderId="0" xfId="0" applyFont="1" applyFill="1" applyBorder="1" applyAlignment="1" applyProtection="1"/>
    <xf numFmtId="0" fontId="6" fillId="2" borderId="3" xfId="0" applyFont="1" applyFill="1" applyBorder="1" applyAlignment="1" applyProtection="1">
      <alignment horizontal="center" vertical="top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</xf>
    <xf numFmtId="0" fontId="0" fillId="2" borderId="5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/>
    <xf numFmtId="0" fontId="12" fillId="2" borderId="8" xfId="0" applyFont="1" applyFill="1" applyBorder="1" applyAlignment="1" applyProtection="1">
      <alignment horizontal="justify" vertical="center" wrapText="1"/>
    </xf>
    <xf numFmtId="0" fontId="0" fillId="2" borderId="8" xfId="0" applyFont="1" applyFill="1" applyBorder="1" applyAlignment="1" applyProtection="1">
      <alignment horizontal="left" vertical="top" textRotation="180" wrapText="1"/>
    </xf>
    <xf numFmtId="0" fontId="0" fillId="2" borderId="6" xfId="3" applyNumberFormat="1" applyFont="1" applyFill="1" applyBorder="1" applyAlignment="1" applyProtection="1">
      <alignment horizontal="center"/>
    </xf>
    <xf numFmtId="0" fontId="0" fillId="2" borderId="10" xfId="3" applyNumberFormat="1" applyFont="1" applyFill="1" applyBorder="1" applyAlignment="1" applyProtection="1">
      <alignment horizontal="center" wrapText="1"/>
      <protection locked="0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6" fillId="2" borderId="9" xfId="3" applyNumberFormat="1" applyFont="1" applyFill="1" applyBorder="1" applyAlignment="1" applyProtection="1">
      <alignment horizontal="left" vertical="center"/>
    </xf>
    <xf numFmtId="2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170" fontId="1" fillId="2" borderId="12" xfId="3" applyNumberFormat="1" applyFont="1" applyFill="1" applyBorder="1" applyAlignment="1" applyProtection="1">
      <alignment horizontal="center" vertical="center"/>
      <protection locked="0"/>
    </xf>
    <xf numFmtId="167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166" fontId="26" fillId="2" borderId="9" xfId="3" applyNumberFormat="1" applyFont="1" applyFill="1" applyBorder="1" applyAlignment="1" applyProtection="1">
      <alignment horizontal="center" vertical="top"/>
    </xf>
    <xf numFmtId="0" fontId="6" fillId="2" borderId="10" xfId="3" applyNumberFormat="1" applyFont="1" applyFill="1" applyBorder="1" applyAlignment="1" applyProtection="1">
      <alignment horizontal="center" vertical="center" wrapText="1"/>
    </xf>
    <xf numFmtId="167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2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5" fillId="2" borderId="6" xfId="3" applyNumberFormat="1" applyFont="1" applyFill="1" applyBorder="1" applyAlignment="1" applyProtection="1">
      <alignment horizontal="left" vertical="center" wrapText="1"/>
    </xf>
    <xf numFmtId="4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3" applyNumberFormat="1" applyFont="1" applyFill="1" applyBorder="1" applyAlignment="1" applyProtection="1">
      <alignment horizont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</xf>
    <xf numFmtId="4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4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left" vertical="center" wrapText="1"/>
    </xf>
    <xf numFmtId="0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168" fontId="1" fillId="2" borderId="6" xfId="3" applyNumberFormat="1" applyFont="1" applyFill="1" applyBorder="1" applyAlignment="1" applyProtection="1">
      <alignment horizontal="center" vertical="center"/>
    </xf>
    <xf numFmtId="0" fontId="34" fillId="2" borderId="6" xfId="3" applyNumberFormat="1" applyFont="1" applyFill="1" applyBorder="1" applyAlignment="1" applyProtection="1">
      <alignment horizontal="center" vertical="center" wrapText="1"/>
    </xf>
    <xf numFmtId="0" fontId="34" fillId="2" borderId="6" xfId="3" applyNumberFormat="1" applyFont="1" applyFill="1" applyBorder="1" applyAlignment="1" applyProtection="1">
      <alignment horizontal="center" vertical="center"/>
    </xf>
    <xf numFmtId="2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3" applyNumberFormat="1" applyFont="1" applyFill="1" applyBorder="1" applyAlignment="1" applyProtection="1">
      <alignment horizontal="center" vertical="center"/>
      <protection locked="0"/>
    </xf>
    <xf numFmtId="0" fontId="14" fillId="2" borderId="8" xfId="3" applyNumberFormat="1" applyFont="1" applyFill="1" applyBorder="1" applyAlignment="1" applyProtection="1">
      <alignment wrapText="1"/>
    </xf>
    <xf numFmtId="0" fontId="14" fillId="2" borderId="8" xfId="3" applyNumberFormat="1" applyFont="1" applyFill="1" applyBorder="1" applyAlignment="1" applyProtection="1">
      <alignment vertical="center" wrapText="1"/>
    </xf>
    <xf numFmtId="0" fontId="14" fillId="2" borderId="8" xfId="3" applyNumberFormat="1" applyFont="1" applyFill="1" applyBorder="1" applyAlignment="1" applyProtection="1">
      <alignment horizontal="justify" wrapText="1"/>
    </xf>
    <xf numFmtId="4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5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center" wrapText="1"/>
      <protection locked="0"/>
    </xf>
    <xf numFmtId="0" fontId="12" fillId="2" borderId="0" xfId="3" applyNumberFormat="1" applyFont="1" applyFill="1" applyBorder="1" applyAlignment="1" applyProtection="1">
      <alignment horizontal="left" vertical="center" wrapText="1"/>
    </xf>
    <xf numFmtId="0" fontId="14" fillId="2" borderId="5" xfId="3" applyNumberFormat="1" applyFont="1" applyFill="1" applyBorder="1" applyAlignment="1" applyProtection="1">
      <alignment horizontal="left" vertical="top" wrapText="1"/>
    </xf>
    <xf numFmtId="0" fontId="14" fillId="2" borderId="12" xfId="3" applyNumberFormat="1" applyFont="1" applyFill="1" applyBorder="1" applyAlignment="1" applyProtection="1">
      <alignment horizontal="justify" vertical="top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6" fillId="2" borderId="3" xfId="3" applyNumberFormat="1" applyFont="1" applyFill="1" applyBorder="1" applyAlignment="1" applyProtection="1">
      <alignment horizontal="center" vertical="top"/>
    </xf>
    <xf numFmtId="0" fontId="3" fillId="2" borderId="0" xfId="3" applyNumberFormat="1" applyFont="1" applyFill="1" applyBorder="1" applyAlignment="1" applyProtection="1">
      <alignment horizontal="center" wrapText="1"/>
    </xf>
    <xf numFmtId="0" fontId="1" fillId="2" borderId="6" xfId="3" applyNumberFormat="1" applyFont="1" applyFill="1" applyBorder="1" applyAlignment="1" applyProtection="1">
      <alignment horizontal="left" vertical="center"/>
      <protection locked="0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8" xfId="3" applyNumberFormat="1" applyFont="1" applyFill="1" applyBorder="1" applyAlignment="1" applyProtection="1">
      <alignment horizontal="justify" vertical="center" wrapText="1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14" fillId="2" borderId="12" xfId="3" applyNumberFormat="1" applyFont="1" applyFill="1" applyBorder="1" applyAlignment="1" applyProtection="1">
      <alignment horizontal="justify" vertical="center" wrapText="1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0" xfId="3" applyNumberFormat="1" applyFont="1" applyFill="1" applyBorder="1" applyAlignment="1" applyProtection="1">
      <alignment horizontal="center" vertical="center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8" fillId="2" borderId="0" xfId="3" applyNumberFormat="1" applyFont="1" applyFill="1" applyBorder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>
      <alignment horizontal="center"/>
    </xf>
    <xf numFmtId="0" fontId="4" fillId="2" borderId="5" xfId="3" applyNumberFormat="1" applyFont="1" applyFill="1" applyBorder="1" applyAlignment="1" applyProtection="1">
      <alignment horizontal="center" wrapText="1"/>
    </xf>
    <xf numFmtId="0" fontId="0" fillId="2" borderId="5" xfId="3" applyNumberFormat="1" applyFont="1" applyFill="1" applyBorder="1" applyAlignment="1" applyProtection="1">
      <alignment horizontal="center" vertical="center" wrapText="1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6" xfId="3" applyNumberFormat="1" applyFont="1" applyFill="1" applyBorder="1" applyAlignment="1" applyProtection="1">
      <alignment horizontal="left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/>
    </xf>
    <xf numFmtId="0" fontId="6" fillId="2" borderId="9" xfId="3" applyNumberFormat="1" applyFont="1" applyFill="1" applyBorder="1" applyAlignment="1" applyProtection="1">
      <alignment horizontal="justify" vertical="top" wrapText="1"/>
    </xf>
    <xf numFmtId="0" fontId="4" fillId="2" borderId="3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center"/>
    </xf>
    <xf numFmtId="0" fontId="4" fillId="2" borderId="3" xfId="3" applyNumberFormat="1" applyFont="1" applyFill="1" applyBorder="1" applyAlignment="1" applyProtection="1">
      <alignment horizontal="center" wrapText="1"/>
    </xf>
    <xf numFmtId="0" fontId="4" fillId="2" borderId="3" xfId="3" applyNumberFormat="1" applyFont="1" applyFill="1" applyBorder="1" applyAlignment="1" applyProtection="1">
      <alignment horizontal="right"/>
    </xf>
    <xf numFmtId="0" fontId="3" fillId="2" borderId="8" xfId="3" applyNumberFormat="1" applyFont="1" applyFill="1" applyBorder="1" applyAlignment="1" applyProtection="1">
      <alignment horizontal="justify" wrapText="1"/>
    </xf>
  </cellXfs>
  <cellStyles count="4">
    <cellStyle name="Dziesiętny" xfId="1" builtinId="3"/>
    <cellStyle name="Normalny" xfId="0" builtinId="0"/>
    <cellStyle name="Procentowy" xfId="2" builtinId="5"/>
    <cellStyle name="Tekst objaśnienia" xfId="3" builtinId="5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1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ABORY%20WNIOSK&#211;W/NABORY/NABORY%202014%20-2020/KONKURSY/11.NAB&#211;R%203_2018%20INKUBATOR/OG&#321;OSZENIE%20O%20NABORZE/Dokumentacja%20na%20stron&#281;_3_2018_inkubator/Dokumentacja%20konkursowa/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ii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4"/>
  <sheetViews>
    <sheetView showGridLines="0" tabSelected="1" view="pageBreakPreview" topLeftCell="A109" zoomScaleNormal="100" zoomScaleSheetLayoutView="100" zoomScalePageLayoutView="115" workbookViewId="0">
      <selection activeCell="AG120" sqref="AG120"/>
    </sheetView>
  </sheetViews>
  <sheetFormatPr defaultRowHeight="12.75"/>
  <cols>
    <col min="1" max="1" width="2.140625" style="1"/>
    <col min="2" max="2" width="2.42578125" style="1"/>
    <col min="3" max="3" width="3.140625" style="1"/>
    <col min="4" max="9" width="2.7109375" style="1"/>
    <col min="10" max="10" width="3.28515625" style="1"/>
    <col min="11" max="11" width="2.7109375" style="1"/>
    <col min="12" max="12" width="3.28515625" style="1"/>
    <col min="13" max="19" width="2.7109375" style="1"/>
    <col min="20" max="20" width="2.85546875" style="1"/>
    <col min="21" max="29" width="2.7109375" style="1"/>
    <col min="30" max="30" width="3.28515625" style="1"/>
    <col min="31" max="36" width="2.7109375" style="1"/>
    <col min="37" max="37" width="3.140625" style="1"/>
    <col min="38" max="43" width="9" style="1"/>
    <col min="44" max="44" width="0" style="1" hidden="1"/>
    <col min="45" max="1025" width="9" style="1"/>
  </cols>
  <sheetData>
    <row r="1" spans="1:1024" ht="29.25" customHeight="1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2"/>
      <c r="AA1" s="3"/>
      <c r="AB1" s="3"/>
      <c r="AC1" s="3"/>
      <c r="AD1" s="3"/>
      <c r="AE1" s="3"/>
      <c r="AF1" s="3"/>
      <c r="AG1" s="3"/>
      <c r="AH1" s="3"/>
      <c r="AI1" s="3"/>
      <c r="AJ1" s="4"/>
      <c r="AK1" s="5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6"/>
      <c r="AA2" s="805" t="s">
        <v>1</v>
      </c>
      <c r="AB2" s="805"/>
      <c r="AC2" s="805"/>
      <c r="AD2" s="805"/>
      <c r="AE2" s="806" t="s">
        <v>2</v>
      </c>
      <c r="AF2" s="806"/>
      <c r="AG2" s="806"/>
      <c r="AH2" s="806"/>
      <c r="AI2" s="806"/>
      <c r="AJ2" s="806"/>
      <c r="AK2" s="7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804"/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"/>
      <c r="AA3" s="807"/>
      <c r="AB3" s="807"/>
      <c r="AC3" s="807"/>
      <c r="AD3" s="807"/>
      <c r="AE3" s="807"/>
      <c r="AF3" s="807"/>
      <c r="AG3" s="807"/>
      <c r="AH3" s="807"/>
      <c r="AI3" s="807"/>
      <c r="AJ3" s="807"/>
      <c r="AK3" s="9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customHeight="1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"/>
      <c r="AA4" s="793" t="s">
        <v>3</v>
      </c>
      <c r="AB4" s="793"/>
      <c r="AC4" s="793"/>
      <c r="AD4" s="793"/>
      <c r="AE4" s="793"/>
      <c r="AF4" s="793"/>
      <c r="AG4" s="793"/>
      <c r="AH4" s="793"/>
      <c r="AI4" s="793"/>
      <c r="AJ4" s="793"/>
      <c r="AK4" s="10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1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4.5" customHeight="1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11"/>
      <c r="AA6" s="793"/>
      <c r="AB6" s="793"/>
      <c r="AC6" s="793"/>
      <c r="AD6" s="793"/>
      <c r="AE6" s="793"/>
      <c r="AF6" s="793"/>
      <c r="AG6" s="793"/>
      <c r="AH6" s="793"/>
      <c r="AI6" s="793"/>
      <c r="AJ6" s="793"/>
      <c r="AK6" s="10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4" customFormat="1" ht="4.5" customHeight="1">
      <c r="A7" s="804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12"/>
      <c r="AA7" s="793"/>
      <c r="AB7" s="793"/>
      <c r="AC7" s="793"/>
      <c r="AD7" s="793"/>
      <c r="AE7" s="793"/>
      <c r="AF7" s="793"/>
      <c r="AG7" s="793"/>
      <c r="AH7" s="793"/>
      <c r="AI7" s="793"/>
      <c r="AJ7" s="793"/>
      <c r="AK7" s="13"/>
    </row>
    <row r="8" spans="1:1024" ht="19.5" customHeight="1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15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1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9.75" customHeight="1">
      <c r="A9" s="804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15"/>
      <c r="AA9" s="808" t="s">
        <v>4</v>
      </c>
      <c r="AB9" s="808"/>
      <c r="AC9" s="808"/>
      <c r="AD9" s="808"/>
      <c r="AE9" s="808"/>
      <c r="AF9" s="808"/>
      <c r="AG9" s="808"/>
      <c r="AH9" s="808"/>
      <c r="AI9" s="17"/>
      <c r="AJ9" s="17"/>
      <c r="AK9" s="1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" customHeight="1">
      <c r="A10" s="804"/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/>
      <c r="AA10" s="808"/>
      <c r="AB10" s="808"/>
      <c r="AC10" s="808"/>
      <c r="AD10" s="808"/>
      <c r="AE10" s="808"/>
      <c r="AF10" s="808"/>
      <c r="AG10" s="808"/>
      <c r="AH10" s="808"/>
      <c r="AI10" s="797"/>
      <c r="AJ10" s="797"/>
      <c r="AK10" s="19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804"/>
      <c r="B11" s="804"/>
      <c r="C11" s="804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20"/>
      <c r="AA11" s="808"/>
      <c r="AB11" s="808"/>
      <c r="AC11" s="808"/>
      <c r="AD11" s="808"/>
      <c r="AE11" s="808"/>
      <c r="AF11" s="808"/>
      <c r="AG11" s="808"/>
      <c r="AH11" s="808"/>
      <c r="AI11" s="21"/>
      <c r="AJ11" s="21"/>
      <c r="AK11" s="19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.2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.7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800"/>
      <c r="AA13" s="800"/>
      <c r="AB13" s="800"/>
      <c r="AC13" s="800"/>
      <c r="AD13" s="800"/>
      <c r="AE13" s="800"/>
      <c r="AF13" s="800"/>
      <c r="AG13" s="800"/>
      <c r="AH13" s="21"/>
      <c r="AI13" s="21"/>
      <c r="AJ13" s="21"/>
      <c r="AK13" s="19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.5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" customHeight="1">
      <c r="A15" s="27"/>
      <c r="B15" s="28"/>
      <c r="C15" s="29" t="s">
        <v>5</v>
      </c>
      <c r="D15" s="18"/>
      <c r="E15" s="18"/>
      <c r="F15" s="30" t="s">
        <v>6</v>
      </c>
      <c r="G15" s="18">
        <v>6</v>
      </c>
      <c r="H15" s="18">
        <v>9</v>
      </c>
      <c r="I15" s="18">
        <v>3</v>
      </c>
      <c r="J15" s="18">
        <v>5</v>
      </c>
      <c r="K15" s="30" t="s">
        <v>6</v>
      </c>
      <c r="L15" s="29" t="s">
        <v>5</v>
      </c>
      <c r="M15" s="18"/>
      <c r="N15" s="18"/>
      <c r="O15" s="18"/>
      <c r="P15" s="18"/>
      <c r="Q15" s="18"/>
      <c r="R15" s="18"/>
      <c r="S15" s="18"/>
      <c r="T15" s="31" t="s">
        <v>7</v>
      </c>
      <c r="U15" s="18"/>
      <c r="V15" s="18"/>
      <c r="W15" s="28"/>
      <c r="X15" s="28"/>
      <c r="Y15" s="32"/>
      <c r="Z15" s="33"/>
      <c r="AA15" s="18"/>
      <c r="AB15" s="18"/>
      <c r="AC15" s="31" t="s">
        <v>8</v>
      </c>
      <c r="AD15" s="18"/>
      <c r="AE15" s="18"/>
      <c r="AF15" s="31" t="s">
        <v>8</v>
      </c>
      <c r="AG15" s="34">
        <v>2</v>
      </c>
      <c r="AH15" s="34">
        <v>0</v>
      </c>
      <c r="AI15" s="18"/>
      <c r="AJ15" s="18"/>
      <c r="AK15" s="3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3.75" customHeight="1">
      <c r="A16" s="801" t="s">
        <v>9</v>
      </c>
      <c r="B16" s="801"/>
      <c r="C16" s="801"/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801"/>
      <c r="Y16" s="801"/>
      <c r="Z16" s="33"/>
      <c r="AA16" s="790" t="s">
        <v>10</v>
      </c>
      <c r="AB16" s="790"/>
      <c r="AC16" s="790"/>
      <c r="AD16" s="790"/>
      <c r="AE16" s="790"/>
      <c r="AF16" s="790"/>
      <c r="AG16" s="790"/>
      <c r="AH16" s="790"/>
      <c r="AI16" s="790"/>
      <c r="AJ16" s="790"/>
      <c r="AK16" s="35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.2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41" customFormat="1" ht="15" customHeight="1">
      <c r="A18" s="802" t="s">
        <v>11</v>
      </c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J18" s="802"/>
      <c r="AK18" s="802"/>
    </row>
    <row r="19" spans="1:1024" ht="2.2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.2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8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803"/>
      <c r="AA21" s="803"/>
      <c r="AB21" s="803"/>
      <c r="AC21" s="803"/>
      <c r="AD21" s="803"/>
      <c r="AE21" s="803"/>
      <c r="AF21" s="803"/>
      <c r="AG21" s="803"/>
      <c r="AH21" s="803"/>
      <c r="AI21" s="803"/>
      <c r="AJ21" s="803"/>
      <c r="AK21" s="5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9" customHeight="1">
      <c r="A22" s="12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803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51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0.75" customHeight="1">
      <c r="A23" s="12"/>
      <c r="B23" s="799" t="s">
        <v>12</v>
      </c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52"/>
      <c r="Z23" s="53"/>
      <c r="AA23" s="793" t="s">
        <v>13</v>
      </c>
      <c r="AB23" s="793"/>
      <c r="AC23" s="793"/>
      <c r="AD23" s="793"/>
      <c r="AE23" s="793"/>
      <c r="AF23" s="793"/>
      <c r="AG23" s="793"/>
      <c r="AH23" s="793"/>
      <c r="AI23" s="793"/>
      <c r="AJ23" s="793"/>
      <c r="AK23" s="51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.25" customHeight="1">
      <c r="A24" s="12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3"/>
      <c r="AA24" s="793"/>
      <c r="AB24" s="793"/>
      <c r="AC24" s="793"/>
      <c r="AD24" s="793"/>
      <c r="AE24" s="793"/>
      <c r="AF24" s="793"/>
      <c r="AG24" s="793"/>
      <c r="AH24" s="793"/>
      <c r="AI24" s="793"/>
      <c r="AJ24" s="793"/>
      <c r="AK24" s="51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25" customHeight="1">
      <c r="A25" s="54"/>
      <c r="B25" s="767" t="s">
        <v>14</v>
      </c>
      <c r="C25" s="767"/>
      <c r="D25" s="767"/>
      <c r="E25" s="767"/>
      <c r="F25" s="767"/>
      <c r="G25" s="767"/>
      <c r="H25" s="767"/>
      <c r="I25" s="767"/>
      <c r="J25" s="767"/>
      <c r="K25" s="56"/>
      <c r="L25" s="56"/>
      <c r="M25" s="794"/>
      <c r="N25" s="794"/>
      <c r="O25" s="56"/>
      <c r="P25" s="56"/>
      <c r="Q25" s="57"/>
      <c r="R25" s="56"/>
      <c r="S25" s="56"/>
      <c r="T25" s="57"/>
      <c r="U25" s="56"/>
      <c r="V25" s="56"/>
      <c r="W25" s="56"/>
      <c r="X25" s="56"/>
      <c r="Y25" s="41"/>
      <c r="Z25" s="58"/>
      <c r="AA25" s="793"/>
      <c r="AB25" s="793"/>
      <c r="AC25" s="793"/>
      <c r="AD25" s="793"/>
      <c r="AE25" s="793"/>
      <c r="AF25" s="793"/>
      <c r="AG25" s="793"/>
      <c r="AH25" s="793"/>
      <c r="AI25" s="793"/>
      <c r="AJ25" s="793"/>
      <c r="AK25" s="5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.25" customHeight="1">
      <c r="A26" s="12"/>
      <c r="B26" s="59"/>
      <c r="C26" s="59"/>
      <c r="D26" s="59"/>
      <c r="E26" s="59"/>
      <c r="F26" s="60"/>
      <c r="G26" s="60"/>
      <c r="H26" s="60"/>
      <c r="I26" s="60"/>
      <c r="J26" s="60"/>
      <c r="K26" s="61"/>
      <c r="L26" s="61"/>
      <c r="M26" s="61"/>
      <c r="N26" s="61"/>
      <c r="O26" s="61"/>
      <c r="P26" s="61"/>
      <c r="Q26" s="61"/>
      <c r="R26" s="787"/>
      <c r="S26" s="787"/>
      <c r="T26" s="787"/>
      <c r="U26" s="787"/>
      <c r="V26" s="787"/>
      <c r="W26" s="787"/>
      <c r="X26" s="50"/>
      <c r="Y26" s="50"/>
      <c r="Z26" s="53"/>
      <c r="AA26" s="793"/>
      <c r="AB26" s="793"/>
      <c r="AC26" s="793"/>
      <c r="AD26" s="793"/>
      <c r="AE26" s="793"/>
      <c r="AF26" s="793"/>
      <c r="AG26" s="793"/>
      <c r="AH26" s="793"/>
      <c r="AI26" s="793"/>
      <c r="AJ26" s="793"/>
      <c r="AK26" s="51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>
      <c r="A27" s="12"/>
      <c r="B27" s="62">
        <v>0</v>
      </c>
      <c r="C27" s="62">
        <v>6</v>
      </c>
      <c r="D27" s="62">
        <v>2</v>
      </c>
      <c r="E27" s="62">
        <v>7</v>
      </c>
      <c r="F27" s="62">
        <v>5</v>
      </c>
      <c r="G27" s="62">
        <v>4</v>
      </c>
      <c r="H27" s="62">
        <v>2</v>
      </c>
      <c r="I27" s="62">
        <v>4</v>
      </c>
      <c r="J27" s="62">
        <v>1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3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51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67" customFormat="1" ht="2.25" customHeight="1">
      <c r="A28" s="63"/>
      <c r="B28" s="767"/>
      <c r="C28" s="767"/>
      <c r="D28" s="767"/>
      <c r="E28" s="767"/>
      <c r="F28" s="767"/>
      <c r="G28" s="767"/>
      <c r="H28" s="767"/>
      <c r="I28" s="767"/>
      <c r="J28" s="56"/>
      <c r="K28" s="56"/>
      <c r="L28" s="56"/>
      <c r="M28" s="56"/>
      <c r="N28" s="56"/>
      <c r="O28" s="56"/>
      <c r="P28" s="56"/>
      <c r="Q28" s="56"/>
      <c r="R28" s="64"/>
      <c r="S28" s="64"/>
      <c r="T28" s="64"/>
      <c r="U28" s="64"/>
      <c r="V28" s="64"/>
      <c r="W28" s="64"/>
      <c r="X28" s="64"/>
      <c r="Y28" s="64"/>
      <c r="Z28" s="65"/>
      <c r="AA28" s="795" t="s">
        <v>15</v>
      </c>
      <c r="AB28" s="795"/>
      <c r="AC28" s="795"/>
      <c r="AD28" s="795"/>
      <c r="AE28" s="795"/>
      <c r="AF28" s="795"/>
      <c r="AG28" s="795"/>
      <c r="AH28" s="795"/>
      <c r="AI28" s="64"/>
      <c r="AJ28" s="64"/>
      <c r="AK28" s="66"/>
    </row>
    <row r="29" spans="1:1024" s="14" customFormat="1" ht="22.5" customHeight="1">
      <c r="A29" s="22"/>
      <c r="B29" s="796" t="s">
        <v>16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796"/>
      <c r="R29" s="796"/>
      <c r="S29" s="796"/>
      <c r="T29" s="796"/>
      <c r="U29" s="796"/>
      <c r="V29" s="796"/>
      <c r="W29" s="796"/>
      <c r="X29" s="796"/>
      <c r="Y29" s="23"/>
      <c r="Z29" s="33"/>
      <c r="AA29" s="795"/>
      <c r="AB29" s="795"/>
      <c r="AC29" s="795"/>
      <c r="AD29" s="795"/>
      <c r="AE29" s="795"/>
      <c r="AF29" s="795"/>
      <c r="AG29" s="795"/>
      <c r="AH29" s="795"/>
      <c r="AI29" s="797"/>
      <c r="AJ29" s="797"/>
      <c r="AK29" s="19"/>
    </row>
    <row r="30" spans="1:1024" ht="30" customHeight="1">
      <c r="A30" s="22"/>
      <c r="B30" s="778" t="s">
        <v>902</v>
      </c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23"/>
      <c r="Z30" s="68"/>
      <c r="AA30" s="795"/>
      <c r="AB30" s="795"/>
      <c r="AC30" s="795"/>
      <c r="AD30" s="795"/>
      <c r="AE30" s="795"/>
      <c r="AF30" s="795"/>
      <c r="AG30" s="795"/>
      <c r="AH30" s="795"/>
      <c r="AI30" s="21"/>
      <c r="AJ30" s="21"/>
      <c r="AK30" s="19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12"/>
      <c r="B31" s="778"/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61"/>
      <c r="Z31" s="68"/>
      <c r="AA31" s="18"/>
      <c r="AB31" s="18"/>
      <c r="AC31" s="31" t="s">
        <v>8</v>
      </c>
      <c r="AD31" s="18"/>
      <c r="AE31" s="18"/>
      <c r="AF31" s="31" t="s">
        <v>8</v>
      </c>
      <c r="AG31" s="34">
        <v>2</v>
      </c>
      <c r="AH31" s="34">
        <v>0</v>
      </c>
      <c r="AI31" s="18"/>
      <c r="AJ31" s="18"/>
      <c r="AK31" s="5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25" customHeight="1">
      <c r="A32" s="12"/>
      <c r="B32" s="778"/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61"/>
      <c r="Z32" s="53"/>
      <c r="AA32" s="798" t="s">
        <v>17</v>
      </c>
      <c r="AB32" s="798"/>
      <c r="AC32" s="798"/>
      <c r="AD32" s="798"/>
      <c r="AE32" s="798"/>
      <c r="AF32" s="798"/>
      <c r="AG32" s="798"/>
      <c r="AH32" s="798"/>
      <c r="AI32" s="798"/>
      <c r="AJ32" s="798"/>
      <c r="AK32" s="5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.25" customHeight="1">
      <c r="A33" s="69"/>
      <c r="B33" s="70"/>
      <c r="C33" s="70"/>
      <c r="D33" s="70"/>
      <c r="E33" s="70"/>
      <c r="F33" s="70"/>
      <c r="G33" s="70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0"/>
      <c r="V33" s="70"/>
      <c r="W33" s="70"/>
      <c r="X33" s="70"/>
      <c r="Y33" s="70"/>
      <c r="Z33" s="72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.25" customHeight="1">
      <c r="A34" s="12"/>
      <c r="B34" s="61"/>
      <c r="C34" s="61"/>
      <c r="D34" s="61"/>
      <c r="E34" s="61"/>
      <c r="F34" s="61"/>
      <c r="G34" s="61"/>
      <c r="H34" s="61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61"/>
      <c r="V34" s="61"/>
      <c r="W34" s="61"/>
      <c r="X34" s="61"/>
      <c r="Y34" s="61"/>
      <c r="Z34" s="61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5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12"/>
      <c r="B35" s="767" t="s">
        <v>18</v>
      </c>
      <c r="C35" s="767"/>
      <c r="D35" s="767"/>
      <c r="E35" s="767"/>
      <c r="F35" s="767"/>
      <c r="G35" s="767"/>
      <c r="H35" s="767"/>
      <c r="I35" s="767"/>
      <c r="J35" s="767"/>
      <c r="K35" s="75"/>
      <c r="L35" s="75"/>
      <c r="M35" s="75">
        <v>4</v>
      </c>
      <c r="N35" s="56" t="s">
        <v>7</v>
      </c>
      <c r="O35" s="34">
        <v>2</v>
      </c>
      <c r="P35" s="34">
        <v>0</v>
      </c>
      <c r="Q35" s="75">
        <v>1</v>
      </c>
      <c r="R35" s="75">
        <v>8</v>
      </c>
      <c r="S35" s="41"/>
      <c r="T35" s="41"/>
      <c r="U35" s="41"/>
      <c r="V35" s="41"/>
      <c r="W35" s="41"/>
      <c r="X35" s="41"/>
      <c r="Y35" s="41"/>
      <c r="Z35" s="41"/>
      <c r="AA35" s="76"/>
      <c r="AB35" s="56"/>
      <c r="AC35" s="77"/>
      <c r="AD35" s="56"/>
      <c r="AE35" s="56"/>
      <c r="AF35" s="57"/>
      <c r="AG35" s="56"/>
      <c r="AH35" s="56"/>
      <c r="AI35" s="56"/>
      <c r="AJ35" s="56"/>
      <c r="AK35" s="51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.25" customHeight="1">
      <c r="A36" s="12"/>
      <c r="B36" s="61"/>
      <c r="C36" s="61"/>
      <c r="D36" s="61"/>
      <c r="E36" s="61"/>
      <c r="F36" s="61"/>
      <c r="G36" s="61"/>
      <c r="H36" s="61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61"/>
      <c r="V36" s="61"/>
      <c r="W36" s="61"/>
      <c r="X36" s="61"/>
      <c r="Y36" s="61"/>
      <c r="Z36" s="61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5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4.25" customHeight="1">
      <c r="A37" s="12"/>
      <c r="B37" s="775" t="s">
        <v>19</v>
      </c>
      <c r="C37" s="775"/>
      <c r="D37" s="775"/>
      <c r="E37" s="775"/>
      <c r="F37" s="775"/>
      <c r="G37" s="775"/>
      <c r="H37" s="775"/>
      <c r="I37" s="775"/>
      <c r="J37" s="775"/>
      <c r="K37" s="794" t="s">
        <v>20</v>
      </c>
      <c r="L37" s="794"/>
      <c r="M37" s="75">
        <v>0</v>
      </c>
      <c r="N37" s="75">
        <v>7</v>
      </c>
      <c r="O37" s="31" t="s">
        <v>8</v>
      </c>
      <c r="P37" s="75">
        <v>0</v>
      </c>
      <c r="Q37" s="75">
        <v>5</v>
      </c>
      <c r="R37" s="31" t="s">
        <v>8</v>
      </c>
      <c r="S37" s="34">
        <v>2</v>
      </c>
      <c r="T37" s="34">
        <v>0</v>
      </c>
      <c r="U37" s="75">
        <v>1</v>
      </c>
      <c r="V37" s="75">
        <v>8</v>
      </c>
      <c r="W37" s="794" t="s">
        <v>21</v>
      </c>
      <c r="X37" s="794"/>
      <c r="Y37" s="75">
        <v>2</v>
      </c>
      <c r="Z37" s="75">
        <v>1</v>
      </c>
      <c r="AA37" s="31" t="s">
        <v>8</v>
      </c>
      <c r="AB37" s="75">
        <v>0</v>
      </c>
      <c r="AC37" s="75">
        <v>5</v>
      </c>
      <c r="AD37" s="31" t="s">
        <v>8</v>
      </c>
      <c r="AE37" s="34">
        <v>2</v>
      </c>
      <c r="AF37" s="34">
        <v>0</v>
      </c>
      <c r="AG37" s="75">
        <v>1</v>
      </c>
      <c r="AH37" s="75">
        <v>8</v>
      </c>
      <c r="AI37" s="56"/>
      <c r="AJ37" s="56"/>
      <c r="AK37" s="51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2.75" customHeight="1">
      <c r="A38" s="12"/>
      <c r="B38" s="49"/>
      <c r="C38" s="79"/>
      <c r="D38" s="50"/>
      <c r="E38" s="50"/>
      <c r="F38" s="50"/>
      <c r="G38" s="50"/>
      <c r="H38" s="50"/>
      <c r="I38" s="50"/>
      <c r="J38" s="50"/>
      <c r="K38" s="79"/>
      <c r="L38" s="50"/>
      <c r="M38" s="50"/>
      <c r="N38" s="50"/>
      <c r="O38" s="790" t="s">
        <v>22</v>
      </c>
      <c r="P38" s="790"/>
      <c r="Q38" s="790"/>
      <c r="R38" s="790"/>
      <c r="S38" s="790"/>
      <c r="T38" s="790"/>
      <c r="U38" s="61"/>
      <c r="V38" s="61"/>
      <c r="W38" s="61"/>
      <c r="X38" s="61"/>
      <c r="Y38" s="61"/>
      <c r="Z38" s="61"/>
      <c r="AA38" s="61"/>
      <c r="AB38" s="790" t="s">
        <v>22</v>
      </c>
      <c r="AC38" s="790"/>
      <c r="AD38" s="790"/>
      <c r="AE38" s="790"/>
      <c r="AF38" s="790"/>
      <c r="AG38" s="790"/>
      <c r="AH38" s="50"/>
      <c r="AI38" s="56"/>
      <c r="AJ38" s="56"/>
      <c r="AK38" s="51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.25" customHeight="1">
      <c r="A39" s="45"/>
      <c r="B39" s="46"/>
      <c r="C39" s="46"/>
      <c r="D39" s="46"/>
      <c r="E39" s="46"/>
      <c r="F39" s="46"/>
      <c r="G39" s="46"/>
      <c r="H39" s="46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46"/>
      <c r="V39" s="46"/>
      <c r="W39" s="46"/>
      <c r="X39" s="46"/>
      <c r="Y39" s="46"/>
      <c r="Z39" s="46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4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2"/>
      <c r="B40" s="61"/>
      <c r="C40" s="61"/>
      <c r="D40" s="61"/>
      <c r="E40" s="61"/>
      <c r="F40" s="61"/>
      <c r="G40" s="61"/>
      <c r="H40" s="61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61"/>
      <c r="V40" s="61"/>
      <c r="W40" s="61"/>
      <c r="X40" s="61"/>
      <c r="Y40" s="61"/>
      <c r="Z40" s="61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51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1" customFormat="1" ht="15.75" customHeight="1">
      <c r="A41" s="791" t="s">
        <v>23</v>
      </c>
      <c r="B41" s="791"/>
      <c r="C41" s="791"/>
      <c r="D41" s="791"/>
      <c r="E41" s="791"/>
      <c r="F41" s="791"/>
      <c r="G41" s="791"/>
      <c r="H41" s="791"/>
      <c r="I41" s="791"/>
      <c r="J41" s="791"/>
      <c r="L41" s="762" t="s">
        <v>24</v>
      </c>
      <c r="M41" s="762"/>
      <c r="N41" s="75"/>
      <c r="O41" s="81"/>
      <c r="P41" s="81"/>
      <c r="Q41" s="81"/>
      <c r="R41" s="81"/>
      <c r="S41" s="81"/>
      <c r="T41" s="81"/>
      <c r="AA41" s="81"/>
      <c r="AB41" s="82"/>
      <c r="AC41" s="82"/>
      <c r="AD41" s="766"/>
      <c r="AE41" s="766"/>
      <c r="AF41" s="82"/>
      <c r="AG41" s="82"/>
      <c r="AH41" s="82"/>
      <c r="AI41" s="82"/>
      <c r="AJ41" s="82"/>
      <c r="AK41" s="83"/>
    </row>
    <row r="42" spans="1:1024" ht="2.25" customHeight="1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12"/>
      <c r="B43" s="792" t="s">
        <v>25</v>
      </c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5"/>
      <c r="AB43" s="75"/>
      <c r="AC43" s="31" t="s">
        <v>8</v>
      </c>
      <c r="AD43" s="75"/>
      <c r="AE43" s="75"/>
      <c r="AF43" s="31" t="s">
        <v>8</v>
      </c>
      <c r="AG43" s="34">
        <v>2</v>
      </c>
      <c r="AH43" s="34">
        <v>0</v>
      </c>
      <c r="AI43" s="75"/>
      <c r="AJ43" s="75"/>
      <c r="AK43" s="51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2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3" t="s">
        <v>22</v>
      </c>
      <c r="AB44" s="793"/>
      <c r="AC44" s="793"/>
      <c r="AD44" s="793"/>
      <c r="AE44" s="793"/>
      <c r="AF44" s="793"/>
      <c r="AG44" s="793"/>
      <c r="AH44" s="793"/>
      <c r="AI44" s="793"/>
      <c r="AJ44" s="793"/>
      <c r="AK44" s="51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12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787"/>
      <c r="AB45" s="787"/>
      <c r="AC45" s="787"/>
      <c r="AD45" s="787"/>
      <c r="AE45" s="787"/>
      <c r="AF45" s="787"/>
      <c r="AG45" s="787"/>
      <c r="AH45" s="787"/>
      <c r="AI45" s="787"/>
      <c r="AJ45" s="787"/>
      <c r="AK45" s="51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12"/>
      <c r="B46" s="86" t="s">
        <v>26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88"/>
      <c r="AB46" s="88"/>
      <c r="AC46" s="88"/>
      <c r="AD46" s="762" t="s">
        <v>24</v>
      </c>
      <c r="AE46" s="762"/>
      <c r="AF46" s="75"/>
      <c r="AG46" s="788"/>
      <c r="AH46" s="788"/>
      <c r="AI46" s="49"/>
      <c r="AJ46" s="88"/>
      <c r="AK46" s="51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.25" customHeight="1">
      <c r="A47" s="12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51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.25" customHeight="1">
      <c r="A48" s="12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51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.2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8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.25" customHeight="1">
      <c r="A50" s="1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51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789" t="s">
        <v>27</v>
      </c>
      <c r="B51" s="789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E51" s="789"/>
      <c r="AF51" s="789"/>
      <c r="AG51" s="789"/>
      <c r="AH51" s="762" t="s">
        <v>24</v>
      </c>
      <c r="AI51" s="762"/>
      <c r="AJ51" s="75"/>
      <c r="AK51" s="90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" customHeight="1">
      <c r="A52" s="789"/>
      <c r="B52" s="789"/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E52" s="789"/>
      <c r="AF52" s="789"/>
      <c r="AG52" s="789"/>
      <c r="AH52" s="91"/>
      <c r="AI52" s="91"/>
      <c r="AJ52" s="91"/>
      <c r="AK52" s="9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>
      <c r="A53" s="12"/>
      <c r="B53" s="767" t="s">
        <v>28</v>
      </c>
      <c r="C53" s="767"/>
      <c r="D53" s="767"/>
      <c r="E53" s="767"/>
      <c r="F53" s="767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767"/>
      <c r="Z53" s="767"/>
      <c r="AA53" s="767"/>
      <c r="AB53" s="762" t="s">
        <v>24</v>
      </c>
      <c r="AC53" s="762"/>
      <c r="AD53" s="75"/>
      <c r="AE53" s="762" t="s">
        <v>29</v>
      </c>
      <c r="AF53" s="762"/>
      <c r="AG53" s="75"/>
      <c r="AH53" s="41"/>
      <c r="AI53" s="41"/>
      <c r="AJ53" s="61"/>
      <c r="AK53" s="51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.25" customHeight="1">
      <c r="A54" s="1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93"/>
      <c r="P54" s="57"/>
      <c r="Q54" s="57"/>
      <c r="R54" s="49"/>
      <c r="S54" s="57"/>
      <c r="T54" s="57"/>
      <c r="U54" s="76"/>
      <c r="V54" s="29"/>
      <c r="W54" s="29"/>
      <c r="X54" s="29"/>
      <c r="Y54" s="61"/>
      <c r="Z54" s="61"/>
      <c r="AA54" s="41"/>
      <c r="AB54" s="41"/>
      <c r="AC54" s="41"/>
      <c r="AD54" s="41"/>
      <c r="AE54" s="41"/>
      <c r="AF54" s="41"/>
      <c r="AG54" s="41"/>
      <c r="AH54" s="41"/>
      <c r="AI54" s="41"/>
      <c r="AJ54" s="61"/>
      <c r="AK54" s="51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" customHeight="1">
      <c r="A55" s="12"/>
      <c r="B55" s="786" t="s">
        <v>30</v>
      </c>
      <c r="C55" s="786"/>
      <c r="D55" s="786"/>
      <c r="E55" s="786"/>
      <c r="F55" s="786"/>
      <c r="G55" s="786"/>
      <c r="H55" s="786"/>
      <c r="I55" s="786"/>
      <c r="J55" s="786"/>
      <c r="K55" s="786"/>
      <c r="L55" s="786"/>
      <c r="M55" s="94"/>
      <c r="N55" s="94"/>
      <c r="O55" s="94"/>
      <c r="P55" s="94"/>
      <c r="Q55" s="94"/>
      <c r="R55" s="94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8"/>
      <c r="AK55" s="51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9" customHeight="1">
      <c r="A56" s="12"/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78"/>
      <c r="AE56" s="778"/>
      <c r="AF56" s="778"/>
      <c r="AG56" s="778"/>
      <c r="AH56" s="778"/>
      <c r="AI56" s="778"/>
      <c r="AJ56" s="778"/>
      <c r="AK56" s="51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3.5" customHeight="1">
      <c r="A57" s="12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78"/>
      <c r="AC57" s="778"/>
      <c r="AD57" s="778"/>
      <c r="AE57" s="778"/>
      <c r="AF57" s="778"/>
      <c r="AG57" s="778"/>
      <c r="AH57" s="778"/>
      <c r="AI57" s="778"/>
      <c r="AJ57" s="778"/>
      <c r="AK57" s="51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9" customHeight="1">
      <c r="A58" s="12"/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J58" s="778"/>
      <c r="AK58" s="51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.2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3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2.25" hidden="1" customHeight="1">
      <c r="A60" s="12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51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hidden="1" customHeight="1">
      <c r="A61" s="12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5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.25" hidden="1" customHeight="1">
      <c r="A62" s="12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51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2.25" hidden="1" customHeight="1">
      <c r="A63" s="1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51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2.25" hidden="1" customHeight="1">
      <c r="A64" s="1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51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2.25" hidden="1" customHeight="1">
      <c r="A65" s="12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51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hidden="1" customHeight="1">
      <c r="A66" s="12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51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4.25" customHeight="1">
      <c r="A67" s="783" t="s">
        <v>31</v>
      </c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83"/>
      <c r="X67" s="783"/>
      <c r="Y67" s="783"/>
      <c r="Z67" s="783"/>
      <c r="AA67" s="783"/>
      <c r="AB67" s="783"/>
      <c r="AC67" s="783"/>
      <c r="AD67" s="783"/>
      <c r="AE67" s="783"/>
      <c r="AF67" s="783"/>
      <c r="AG67" s="783"/>
      <c r="AH67" s="783"/>
      <c r="AI67" s="783"/>
      <c r="AJ67" s="783"/>
      <c r="AK67" s="783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12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51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5.75" customHeight="1">
      <c r="A69" s="12"/>
      <c r="B69" s="784" t="s">
        <v>32</v>
      </c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4"/>
      <c r="AH69" s="784"/>
      <c r="AI69" s="784"/>
      <c r="AJ69" s="784"/>
      <c r="AK69" s="51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14" customFormat="1" ht="14.25" customHeight="1">
      <c r="A70" s="33"/>
      <c r="B70" s="95"/>
      <c r="C70" s="96"/>
      <c r="D70" s="96"/>
      <c r="E70" s="96"/>
      <c r="F70" s="96"/>
      <c r="G70" s="785" t="s">
        <v>33</v>
      </c>
      <c r="H70" s="785"/>
      <c r="I70" s="785"/>
      <c r="J70" s="96" t="s">
        <v>34</v>
      </c>
      <c r="K70" s="96"/>
      <c r="L70" s="96"/>
      <c r="M70" s="96"/>
      <c r="N70" s="96"/>
      <c r="O70" s="96"/>
      <c r="P70" s="96"/>
      <c r="Q70" s="785" t="s">
        <v>33</v>
      </c>
      <c r="R70" s="785"/>
      <c r="S70" s="785"/>
      <c r="T70" s="96" t="s">
        <v>34</v>
      </c>
      <c r="U70" s="96"/>
      <c r="V70" s="96"/>
      <c r="W70" s="96"/>
      <c r="X70" s="96"/>
      <c r="Y70" s="96"/>
      <c r="Z70" s="96"/>
      <c r="AA70" s="785" t="s">
        <v>24</v>
      </c>
      <c r="AB70" s="785"/>
      <c r="AC70" s="785"/>
      <c r="AD70" s="96" t="s">
        <v>34</v>
      </c>
      <c r="AE70" s="96"/>
      <c r="AF70" s="785"/>
      <c r="AG70" s="785"/>
      <c r="AH70" s="785"/>
      <c r="AI70" s="96"/>
      <c r="AJ70" s="97"/>
      <c r="AK70" s="98"/>
    </row>
    <row r="71" spans="1:1024" ht="15" customHeight="1">
      <c r="A71" s="12"/>
      <c r="B71" s="781" t="s">
        <v>35</v>
      </c>
      <c r="C71" s="781"/>
      <c r="D71" s="781"/>
      <c r="E71" s="781"/>
      <c r="F71" s="781"/>
      <c r="G71" s="781"/>
      <c r="H71" s="99"/>
      <c r="I71" s="100"/>
      <c r="J71" s="99"/>
      <c r="K71" s="100"/>
      <c r="L71" s="101"/>
      <c r="M71" s="782" t="s">
        <v>36</v>
      </c>
      <c r="N71" s="782"/>
      <c r="O71" s="782"/>
      <c r="P71" s="782"/>
      <c r="Q71" s="782"/>
      <c r="R71" s="102"/>
      <c r="S71" s="103"/>
      <c r="T71" s="99"/>
      <c r="U71" s="103"/>
      <c r="V71"/>
      <c r="W71" s="103" t="s">
        <v>37</v>
      </c>
      <c r="X71" s="103"/>
      <c r="Y71" s="103"/>
      <c r="Z71" s="101"/>
      <c r="AA71" s="101"/>
      <c r="AB71" s="99"/>
      <c r="AC71" s="104"/>
      <c r="AD71" s="102"/>
      <c r="AE71" s="101"/>
      <c r="AF71" s="101"/>
      <c r="AG71" s="103"/>
      <c r="AH71" s="103"/>
      <c r="AI71" s="103"/>
      <c r="AJ71" s="105"/>
      <c r="AK71" s="5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2.25" customHeight="1">
      <c r="A72" s="12"/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0"/>
      <c r="P72" s="100"/>
      <c r="Q72" s="100"/>
      <c r="R72" s="100"/>
      <c r="S72" s="100"/>
      <c r="T72" s="100"/>
      <c r="U72" s="100"/>
      <c r="V72" s="100"/>
      <c r="W72" s="100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2.25" customHeight="1">
      <c r="A73" s="12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2"/>
      <c r="AE73" s="112"/>
      <c r="AF73" s="112"/>
      <c r="AG73" s="113"/>
      <c r="AH73" s="113"/>
      <c r="AI73" s="113"/>
      <c r="AJ73" s="114"/>
      <c r="AK73" s="51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.25" customHeight="1">
      <c r="A74" s="12"/>
      <c r="B74" s="767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51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2" customHeight="1">
      <c r="A75" s="12"/>
      <c r="B75" s="777" t="s">
        <v>38</v>
      </c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77"/>
      <c r="AF75" s="777"/>
      <c r="AG75" s="777"/>
      <c r="AH75" s="777"/>
      <c r="AI75" s="777"/>
      <c r="AJ75" s="777"/>
      <c r="AK75" s="51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2" customHeight="1">
      <c r="A76" s="12"/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778"/>
      <c r="AA76" s="778"/>
      <c r="AB76" s="778"/>
      <c r="AC76" s="778"/>
      <c r="AD76" s="778"/>
      <c r="AE76" s="778"/>
      <c r="AF76" s="778"/>
      <c r="AG76" s="778"/>
      <c r="AH76" s="778"/>
      <c r="AI76" s="778"/>
      <c r="AJ76" s="778"/>
      <c r="AK76" s="51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2" customHeight="1">
      <c r="A77" s="12"/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51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4.25" customHeight="1">
      <c r="A78" s="12"/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778"/>
      <c r="AA78" s="778"/>
      <c r="AB78" s="778"/>
      <c r="AC78" s="778"/>
      <c r="AD78" s="778"/>
      <c r="AE78" s="778"/>
      <c r="AF78" s="778"/>
      <c r="AG78" s="778"/>
      <c r="AH78" s="778"/>
      <c r="AI78" s="778"/>
      <c r="AJ78" s="778"/>
      <c r="AK78" s="51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2" customHeight="1">
      <c r="A79" s="115"/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778"/>
      <c r="AA79" s="778"/>
      <c r="AB79" s="778"/>
      <c r="AC79" s="778"/>
      <c r="AD79" s="778"/>
      <c r="AE79" s="778"/>
      <c r="AF79" s="778"/>
      <c r="AG79" s="778"/>
      <c r="AH79" s="778"/>
      <c r="AI79" s="778"/>
      <c r="AJ79" s="778"/>
      <c r="AK79" s="116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1" customHeight="1">
      <c r="A80" s="117"/>
      <c r="B80" s="779" t="s">
        <v>39</v>
      </c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79"/>
      <c r="AF80" s="779"/>
      <c r="AG80" s="779"/>
      <c r="AH80" s="779"/>
      <c r="AI80" s="779"/>
      <c r="AJ80" s="779"/>
      <c r="AK80" s="118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75" customHeight="1">
      <c r="A81" s="6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73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" customHeight="1">
      <c r="A82" s="120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70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" customHeight="1">
      <c r="A83" s="45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48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5" customHeight="1">
      <c r="A84" s="12"/>
      <c r="B84" s="775" t="s">
        <v>40</v>
      </c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62" t="s">
        <v>24</v>
      </c>
      <c r="AE84" s="762"/>
      <c r="AF84" s="75"/>
      <c r="AG84" s="762" t="s">
        <v>29</v>
      </c>
      <c r="AH84" s="762"/>
      <c r="AI84" s="75"/>
      <c r="AJ84" s="122"/>
      <c r="AK84" s="51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2.25" customHeight="1">
      <c r="A85" s="1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49"/>
      <c r="Y85" s="57"/>
      <c r="Z85" s="57"/>
      <c r="AA85" s="49"/>
      <c r="AB85" s="57"/>
      <c r="AC85" s="57"/>
      <c r="AD85" s="76"/>
      <c r="AE85" s="41"/>
      <c r="AF85" s="41"/>
      <c r="AG85" s="41"/>
      <c r="AH85" s="41"/>
      <c r="AI85" s="41"/>
      <c r="AJ85" s="122"/>
      <c r="AK85" s="51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5" customHeight="1">
      <c r="A86" s="12"/>
      <c r="B86" s="767" t="s">
        <v>41</v>
      </c>
      <c r="C86" s="767"/>
      <c r="D86" s="767"/>
      <c r="E86" s="767"/>
      <c r="F86" s="767"/>
      <c r="G86" s="767"/>
      <c r="H86" s="767"/>
      <c r="I86" s="767"/>
      <c r="J86" s="767"/>
      <c r="K86" s="767"/>
      <c r="L86" s="767"/>
      <c r="M86" s="767"/>
      <c r="N86" s="767"/>
      <c r="O86" s="767"/>
      <c r="P86" s="767"/>
      <c r="Q86" s="767"/>
      <c r="R86" s="767"/>
      <c r="S86" s="767"/>
      <c r="T86" s="767"/>
      <c r="U86" s="767"/>
      <c r="V86" s="767"/>
      <c r="W86" s="780"/>
      <c r="X86" s="780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51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2.25" customHeight="1">
      <c r="A87" s="1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49"/>
      <c r="Y87" s="57"/>
      <c r="Z87" s="57"/>
      <c r="AA87" s="49"/>
      <c r="AB87" s="57"/>
      <c r="AC87" s="57"/>
      <c r="AD87" s="76"/>
      <c r="AE87" s="41"/>
      <c r="AF87" s="41"/>
      <c r="AG87" s="41"/>
      <c r="AH87" s="41"/>
      <c r="AI87" s="41"/>
      <c r="AJ87" s="122"/>
      <c r="AK87" s="51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12"/>
      <c r="B88" s="777" t="s">
        <v>42</v>
      </c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77"/>
      <c r="AF88" s="777"/>
      <c r="AG88" s="777"/>
      <c r="AH88" s="777"/>
      <c r="AI88" s="777"/>
      <c r="AJ88" s="777"/>
      <c r="AK88" s="51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5" customHeight="1">
      <c r="A89" s="12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51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5" customHeight="1">
      <c r="A90" s="12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51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12"/>
      <c r="B91" s="778"/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78"/>
      <c r="AA91" s="778"/>
      <c r="AB91" s="778"/>
      <c r="AC91" s="778"/>
      <c r="AD91" s="778"/>
      <c r="AE91" s="778"/>
      <c r="AF91" s="778"/>
      <c r="AG91" s="778"/>
      <c r="AH91" s="778"/>
      <c r="AI91" s="778"/>
      <c r="AJ91" s="778"/>
      <c r="AK91" s="5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5" customHeight="1">
      <c r="A92" s="12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D92" s="778"/>
      <c r="AE92" s="778"/>
      <c r="AF92" s="778"/>
      <c r="AG92" s="778"/>
      <c r="AH92" s="778"/>
      <c r="AI92" s="778"/>
      <c r="AJ92" s="778"/>
      <c r="AK92" s="51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2.25" customHeight="1">
      <c r="A93" s="1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49"/>
      <c r="Y93" s="57"/>
      <c r="Z93" s="57"/>
      <c r="AA93" s="49"/>
      <c r="AB93" s="57"/>
      <c r="AC93" s="57"/>
      <c r="AD93" s="76"/>
      <c r="AE93" s="41"/>
      <c r="AF93" s="41"/>
      <c r="AG93" s="41"/>
      <c r="AH93" s="41"/>
      <c r="AI93" s="41"/>
      <c r="AJ93" s="122"/>
      <c r="AK93" s="51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.25" customHeight="1">
      <c r="A94" s="12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49"/>
      <c r="Y94" s="57"/>
      <c r="Z94" s="57"/>
      <c r="AA94" s="49"/>
      <c r="AB94" s="57"/>
      <c r="AC94" s="57"/>
      <c r="AD94" s="76"/>
      <c r="AE94" s="41"/>
      <c r="AF94" s="41"/>
      <c r="AG94" s="41"/>
      <c r="AH94" s="41"/>
      <c r="AI94" s="41"/>
      <c r="AJ94" s="122"/>
      <c r="AK94" s="51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5" customHeight="1">
      <c r="A95" s="12"/>
      <c r="B95" s="775" t="s">
        <v>43</v>
      </c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62" t="s">
        <v>24</v>
      </c>
      <c r="AF95" s="762"/>
      <c r="AG95" s="75"/>
      <c r="AH95" s="773" t="s">
        <v>29</v>
      </c>
      <c r="AI95" s="773"/>
      <c r="AJ95" s="75"/>
      <c r="AK95" s="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9.75" customHeight="1">
      <c r="A96" s="12"/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41"/>
      <c r="AF96" s="41"/>
      <c r="AG96" s="41"/>
      <c r="AH96" s="41"/>
      <c r="AI96" s="41"/>
      <c r="AJ96" s="122"/>
      <c r="AK96" s="51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12"/>
      <c r="B97" s="775" t="s">
        <v>44</v>
      </c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62" t="s">
        <v>24</v>
      </c>
      <c r="Z97" s="762"/>
      <c r="AA97" s="75"/>
      <c r="AB97" s="762" t="s">
        <v>29</v>
      </c>
      <c r="AC97" s="762"/>
      <c r="AD97" s="75"/>
      <c r="AE97" s="124"/>
      <c r="AF97" s="125"/>
      <c r="AG97" s="126"/>
      <c r="AH97" s="126"/>
      <c r="AI97" s="126"/>
      <c r="AJ97" s="126"/>
      <c r="AK97" s="12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12"/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124"/>
      <c r="Z98" s="124"/>
      <c r="AA98" s="124"/>
      <c r="AB98" s="124"/>
      <c r="AC98" s="124"/>
      <c r="AD98" s="124"/>
      <c r="AE98" s="124"/>
      <c r="AF98" s="128"/>
      <c r="AG98" s="128"/>
      <c r="AH98" s="89"/>
      <c r="AI98" s="89"/>
      <c r="AJ98" s="89"/>
      <c r="AK98" s="129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s="132" customFormat="1" ht="15" customHeight="1">
      <c r="A99" s="130"/>
      <c r="B99" s="776" t="s">
        <v>45</v>
      </c>
      <c r="C99" s="776"/>
      <c r="D99" s="776"/>
      <c r="E99" s="776"/>
      <c r="F99" s="776"/>
      <c r="G99" s="776"/>
      <c r="H99" s="776"/>
      <c r="I99" s="776"/>
      <c r="J99" s="776"/>
      <c r="K99" s="776"/>
      <c r="L99" s="776"/>
      <c r="M99" s="776"/>
      <c r="N99" s="776"/>
      <c r="O99" s="776"/>
      <c r="P99" s="776"/>
      <c r="Q99" s="101"/>
      <c r="R99" s="101"/>
      <c r="S99" s="101"/>
      <c r="T99" s="101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766"/>
      <c r="AH99" s="766"/>
      <c r="AI99" s="76"/>
      <c r="AJ99" s="101"/>
      <c r="AK99" s="127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</row>
    <row r="100" spans="1:1024" ht="2.25" customHeight="1">
      <c r="A100" s="1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26"/>
      <c r="AE100" s="126"/>
      <c r="AF100" s="126"/>
      <c r="AG100" s="126"/>
      <c r="AH100" s="126"/>
      <c r="AI100" s="126"/>
      <c r="AJ100" s="126"/>
      <c r="AK100" s="127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7.25" customHeight="1">
      <c r="A101" s="130"/>
      <c r="B101" s="774" t="s">
        <v>46</v>
      </c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104"/>
      <c r="AE101" s="762" t="s">
        <v>24</v>
      </c>
      <c r="AF101" s="762"/>
      <c r="AG101" s="34" t="s">
        <v>47</v>
      </c>
      <c r="AH101" s="101"/>
      <c r="AI101" s="101"/>
      <c r="AJ101" s="126"/>
      <c r="AK101" s="127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" customHeight="1">
      <c r="A102" s="1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7"/>
      <c r="AI102" s="57"/>
      <c r="AJ102" s="57"/>
      <c r="AK102" s="5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9.5" customHeight="1">
      <c r="A103" s="12"/>
      <c r="B103" s="767" t="s">
        <v>48</v>
      </c>
      <c r="C103" s="767"/>
      <c r="D103" s="767"/>
      <c r="E103" s="767"/>
      <c r="F103" s="767"/>
      <c r="G103" s="767"/>
      <c r="H103" s="767"/>
      <c r="I103" s="767"/>
      <c r="J103" s="767"/>
      <c r="K103" s="767"/>
      <c r="L103" s="767"/>
      <c r="M103" s="767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67"/>
      <c r="Y103" s="767"/>
      <c r="Z103" s="767"/>
      <c r="AA103" s="767"/>
      <c r="AB103" s="767"/>
      <c r="AC103" s="767"/>
      <c r="AD103" s="767"/>
      <c r="AE103" s="767"/>
      <c r="AF103" s="767"/>
      <c r="AG103" s="767"/>
      <c r="AH103" s="767"/>
      <c r="AI103" s="767"/>
      <c r="AJ103" s="767"/>
      <c r="AK103" s="51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3" customHeight="1">
      <c r="A104" s="1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1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s="132" customFormat="1" ht="17.25" customHeight="1">
      <c r="A105" s="130"/>
      <c r="B105" s="772" t="s">
        <v>49</v>
      </c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126"/>
      <c r="AE105" s="762" t="s">
        <v>24</v>
      </c>
      <c r="AF105" s="762"/>
      <c r="AG105" s="75"/>
      <c r="AH105" s="773" t="s">
        <v>29</v>
      </c>
      <c r="AI105" s="773"/>
      <c r="AJ105" s="75"/>
      <c r="AK105" s="127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</row>
    <row r="106" spans="1:1024" ht="34.5" customHeight="1">
      <c r="A106" s="130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126"/>
      <c r="AE106" s="126"/>
      <c r="AF106" s="126"/>
      <c r="AG106" s="126"/>
      <c r="AH106" s="126"/>
      <c r="AI106" s="126"/>
      <c r="AJ106" s="126"/>
      <c r="AK106" s="127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</row>
    <row r="107" spans="1:1024" ht="2.25" customHeight="1">
      <c r="A107" s="13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26"/>
      <c r="AE107" s="126"/>
      <c r="AF107" s="126"/>
      <c r="AG107" s="126"/>
      <c r="AH107" s="126"/>
      <c r="AI107" s="126"/>
      <c r="AJ107" s="126"/>
      <c r="AK107" s="127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</row>
    <row r="108" spans="1:1024" ht="17.25" customHeight="1">
      <c r="A108" s="130"/>
      <c r="B108" s="772" t="s">
        <v>50</v>
      </c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72"/>
      <c r="AC108" s="772"/>
      <c r="AD108" s="126"/>
      <c r="AE108" s="762" t="s">
        <v>24</v>
      </c>
      <c r="AF108" s="762"/>
      <c r="AG108" s="75"/>
      <c r="AH108" s="771" t="s">
        <v>29</v>
      </c>
      <c r="AI108" s="771"/>
      <c r="AJ108" s="75"/>
      <c r="AK108" s="127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</row>
    <row r="109" spans="1:1024" ht="8.25" customHeight="1">
      <c r="A109" s="130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126"/>
      <c r="AE109" s="126"/>
      <c r="AF109" s="126"/>
      <c r="AG109" s="126"/>
      <c r="AH109" s="126"/>
      <c r="AI109" s="126"/>
      <c r="AJ109" s="126"/>
      <c r="AK109" s="127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</row>
    <row r="110" spans="1:1024" ht="2.25" customHeight="1">
      <c r="A110" s="13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26"/>
      <c r="AE110" s="126"/>
      <c r="AF110" s="126"/>
      <c r="AG110" s="126"/>
      <c r="AH110" s="126"/>
      <c r="AI110" s="126"/>
      <c r="AJ110" s="126"/>
      <c r="AK110" s="127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</row>
    <row r="111" spans="1:1024" ht="17.25" customHeight="1">
      <c r="A111" s="130"/>
      <c r="B111" s="772" t="s">
        <v>51</v>
      </c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126"/>
      <c r="AE111" s="762" t="s">
        <v>24</v>
      </c>
      <c r="AF111" s="762"/>
      <c r="AG111" s="75"/>
      <c r="AH111" s="773" t="s">
        <v>29</v>
      </c>
      <c r="AI111" s="773"/>
      <c r="AJ111" s="75"/>
      <c r="AK111" s="127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</row>
    <row r="112" spans="1:1024" ht="9.75" customHeight="1">
      <c r="A112" s="130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72"/>
      <c r="Y112" s="772"/>
      <c r="Z112" s="772"/>
      <c r="AA112" s="772"/>
      <c r="AB112" s="772"/>
      <c r="AC112" s="772"/>
      <c r="AD112" s="126"/>
      <c r="AE112" s="126"/>
      <c r="AF112" s="126"/>
      <c r="AG112" s="126"/>
      <c r="AH112" s="126"/>
      <c r="AI112" s="126"/>
      <c r="AJ112" s="126"/>
      <c r="AK112" s="127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</row>
    <row r="113" spans="1:44" ht="3" customHeight="1">
      <c r="A113" s="12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1"/>
      <c r="AR113"/>
    </row>
    <row r="114" spans="1:44" ht="2.25" customHeight="1">
      <c r="A114" s="12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51"/>
      <c r="AR114"/>
    </row>
    <row r="115" spans="1:44" ht="15" customHeight="1">
      <c r="A115" s="12"/>
      <c r="B115" s="767" t="s">
        <v>52</v>
      </c>
      <c r="C115" s="767"/>
      <c r="D115" s="767"/>
      <c r="E115" s="767"/>
      <c r="F115" s="767"/>
      <c r="G115" s="767"/>
      <c r="H115" s="767"/>
      <c r="I115" s="767"/>
      <c r="J115" s="767"/>
      <c r="K115" s="767"/>
      <c r="L115" s="767"/>
      <c r="M115" s="767"/>
      <c r="N115" s="767"/>
      <c r="O115" s="767"/>
      <c r="P115" s="767"/>
      <c r="Q115" s="767"/>
      <c r="R115" s="767"/>
      <c r="S115" s="767"/>
      <c r="T115" s="767"/>
      <c r="U115" s="767"/>
      <c r="V115" s="767"/>
      <c r="W115" s="767"/>
      <c r="X115" s="767"/>
      <c r="Y115" s="767"/>
      <c r="Z115" s="767"/>
      <c r="AA115" s="767"/>
      <c r="AB115" s="767"/>
      <c r="AC115" s="767"/>
      <c r="AD115" s="767"/>
      <c r="AE115" s="767"/>
      <c r="AF115" s="767"/>
      <c r="AG115" s="767"/>
      <c r="AH115" s="767"/>
      <c r="AI115" s="767"/>
      <c r="AJ115" s="767"/>
      <c r="AK115" s="51"/>
      <c r="AR115"/>
    </row>
    <row r="116" spans="1:44" ht="2.25" customHeight="1">
      <c r="A116" s="12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51"/>
      <c r="AR116"/>
    </row>
    <row r="117" spans="1:44" ht="2.25" customHeight="1">
      <c r="A117" s="12"/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1"/>
      <c r="AR117"/>
    </row>
    <row r="118" spans="1:44" ht="15" customHeight="1">
      <c r="A118" s="12"/>
      <c r="B118" s="768" t="s">
        <v>53</v>
      </c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  <c r="O118" s="768"/>
      <c r="P118" s="75"/>
      <c r="Q118" s="75"/>
      <c r="R118" s="31" t="s">
        <v>8</v>
      </c>
      <c r="S118" s="75"/>
      <c r="T118" s="75"/>
      <c r="U118" s="31" t="s">
        <v>8</v>
      </c>
      <c r="V118" s="34">
        <v>2</v>
      </c>
      <c r="W118" s="34">
        <v>0</v>
      </c>
      <c r="X118" s="75"/>
      <c r="Y118" s="75"/>
      <c r="Z118" s="23"/>
      <c r="AA118" s="23"/>
      <c r="AB118" s="31"/>
      <c r="AC118" s="23"/>
      <c r="AD118" s="23"/>
      <c r="AE118" s="31"/>
      <c r="AF118" s="57"/>
      <c r="AG118" s="57"/>
      <c r="AH118" s="23"/>
      <c r="AI118" s="23"/>
      <c r="AJ118" s="9"/>
      <c r="AK118" s="51"/>
      <c r="AR118"/>
    </row>
    <row r="119" spans="1:44" ht="3" customHeight="1">
      <c r="A119" s="12"/>
      <c r="B119" s="137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9"/>
      <c r="AK119" s="51"/>
      <c r="AR119"/>
    </row>
    <row r="120" spans="1:44" ht="15" customHeight="1">
      <c r="A120" s="12"/>
      <c r="B120" s="769" t="s">
        <v>54</v>
      </c>
      <c r="C120" s="769"/>
      <c r="D120" s="769"/>
      <c r="E120" s="769"/>
      <c r="F120" s="769"/>
      <c r="G120" s="769"/>
      <c r="H120" s="770"/>
      <c r="I120" s="770"/>
      <c r="J120" s="770"/>
      <c r="K120" s="770"/>
      <c r="L120" s="770"/>
      <c r="M120" s="770"/>
      <c r="N120" s="770"/>
      <c r="O120" s="770"/>
      <c r="P120" s="770"/>
      <c r="Q120" s="140"/>
      <c r="R120" s="140"/>
      <c r="S120" s="140"/>
      <c r="T120" s="140"/>
      <c r="U120" s="140"/>
      <c r="V120" s="140"/>
      <c r="W120" s="140"/>
      <c r="X120" s="140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140"/>
      <c r="AJ120" s="139"/>
      <c r="AK120" s="51"/>
      <c r="AR120"/>
    </row>
    <row r="121" spans="1:44" ht="3" customHeight="1">
      <c r="A121" s="12"/>
      <c r="B121" s="141"/>
      <c r="C121" s="142"/>
      <c r="D121" s="142"/>
      <c r="E121" s="142"/>
      <c r="F121" s="142"/>
      <c r="G121" s="142"/>
      <c r="H121" s="142"/>
      <c r="I121" s="142"/>
      <c r="J121" s="142"/>
      <c r="K121" s="143"/>
      <c r="L121" s="143"/>
      <c r="M121" s="144"/>
      <c r="N121" s="143"/>
      <c r="O121" s="143"/>
      <c r="P121" s="144"/>
      <c r="Q121" s="143"/>
      <c r="R121" s="143"/>
      <c r="S121" s="143"/>
      <c r="T121" s="143"/>
      <c r="U121" s="31"/>
      <c r="V121" s="79"/>
      <c r="W121" s="79"/>
      <c r="X121" s="79"/>
      <c r="Y121" s="79"/>
      <c r="Z121" s="79"/>
      <c r="AA121" s="79"/>
      <c r="AB121" s="145"/>
      <c r="AC121" s="145"/>
      <c r="AD121" s="79"/>
      <c r="AE121" s="79"/>
      <c r="AF121" s="79"/>
      <c r="AG121" s="79"/>
      <c r="AH121" s="79"/>
      <c r="AI121" s="79"/>
      <c r="AJ121" s="13"/>
      <c r="AK121" s="51"/>
      <c r="AR121"/>
    </row>
    <row r="122" spans="1:44" ht="15" customHeight="1">
      <c r="A122" s="12"/>
      <c r="B122" s="765" t="s">
        <v>55</v>
      </c>
      <c r="C122" s="765"/>
      <c r="D122" s="765"/>
      <c r="E122" s="765"/>
      <c r="F122" s="765"/>
      <c r="G122" s="765"/>
      <c r="H122" s="765"/>
      <c r="I122" s="765"/>
      <c r="J122" s="765"/>
      <c r="K122" s="765"/>
      <c r="L122" s="765"/>
      <c r="M122" s="765"/>
      <c r="N122" s="75"/>
      <c r="O122" s="75"/>
      <c r="P122" s="75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41"/>
      <c r="AE122" s="41"/>
      <c r="AF122" s="41"/>
      <c r="AG122" s="41"/>
      <c r="AH122" s="41"/>
      <c r="AI122" s="41"/>
      <c r="AJ122" s="9"/>
      <c r="AK122" s="51"/>
      <c r="AR122"/>
    </row>
    <row r="123" spans="1:44" ht="2.25" customHeight="1">
      <c r="A123" s="12"/>
      <c r="B123" s="146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147"/>
      <c r="O123" s="147"/>
      <c r="P123" s="14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41"/>
      <c r="AE123" s="41"/>
      <c r="AF123" s="41"/>
      <c r="AG123" s="41"/>
      <c r="AH123" s="41"/>
      <c r="AI123" s="41"/>
      <c r="AJ123" s="9"/>
      <c r="AK123" s="51"/>
      <c r="AR123"/>
    </row>
    <row r="124" spans="1:44" ht="15" customHeight="1">
      <c r="A124" s="12"/>
      <c r="B124" s="764" t="s">
        <v>56</v>
      </c>
      <c r="C124" s="764"/>
      <c r="D124" s="764"/>
      <c r="E124" s="764"/>
      <c r="F124" s="764"/>
      <c r="G124" s="764"/>
      <c r="H124" s="764"/>
      <c r="I124" s="764"/>
      <c r="J124" s="764"/>
      <c r="K124" s="764"/>
      <c r="L124" s="764"/>
      <c r="M124" s="764"/>
      <c r="N124" s="764"/>
      <c r="O124" s="764"/>
      <c r="P124" s="764"/>
      <c r="Q124" s="75"/>
      <c r="R124" s="75"/>
      <c r="S124" s="75"/>
      <c r="T124" s="75"/>
      <c r="U124" s="75"/>
      <c r="V124" s="75"/>
      <c r="W124" s="12" t="s">
        <v>57</v>
      </c>
      <c r="X124" s="57"/>
      <c r="Y124" s="57"/>
      <c r="Z124" s="57"/>
      <c r="AA124" s="57"/>
      <c r="AB124" s="57"/>
      <c r="AC124" s="57"/>
      <c r="AD124" s="41"/>
      <c r="AE124" s="41"/>
      <c r="AF124" s="41"/>
      <c r="AG124" s="41"/>
      <c r="AH124" s="41"/>
      <c r="AI124" s="41"/>
      <c r="AJ124" s="9"/>
      <c r="AK124" s="51"/>
      <c r="AR124"/>
    </row>
    <row r="125" spans="1:44" ht="6" customHeight="1">
      <c r="A125" s="12"/>
      <c r="B125" s="148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149"/>
      <c r="T125" s="149"/>
      <c r="U125" s="149"/>
      <c r="V125" s="79"/>
      <c r="W125" s="79"/>
      <c r="X125" s="79"/>
      <c r="Y125" s="79"/>
      <c r="Z125" s="79"/>
      <c r="AA125" s="79"/>
      <c r="AB125" s="145"/>
      <c r="AC125" s="145"/>
      <c r="AD125" s="79"/>
      <c r="AE125" s="79"/>
      <c r="AF125" s="79"/>
      <c r="AG125" s="79"/>
      <c r="AH125" s="79"/>
      <c r="AI125" s="79"/>
      <c r="AJ125" s="13"/>
      <c r="AK125" s="51"/>
      <c r="AR125"/>
    </row>
    <row r="126" spans="1:44" ht="25.5" customHeight="1">
      <c r="A126" s="12"/>
      <c r="B126" s="765" t="s">
        <v>58</v>
      </c>
      <c r="C126" s="765"/>
      <c r="D126" s="765"/>
      <c r="E126" s="765"/>
      <c r="F126" s="765"/>
      <c r="G126" s="765"/>
      <c r="H126" s="765"/>
      <c r="I126" s="765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6" t="s">
        <v>59</v>
      </c>
      <c r="W126" s="766"/>
      <c r="X126" s="766"/>
      <c r="Y126" s="766"/>
      <c r="Z126" s="75"/>
      <c r="AA126" s="75"/>
      <c r="AB126" s="75"/>
      <c r="AC126" s="150" t="s">
        <v>60</v>
      </c>
      <c r="AD126" s="57"/>
      <c r="AE126" s="57"/>
      <c r="AF126" s="57"/>
      <c r="AG126" s="57"/>
      <c r="AH126" s="151"/>
      <c r="AI126" s="41"/>
      <c r="AJ126" s="9"/>
      <c r="AK126" s="51"/>
      <c r="AR126"/>
    </row>
    <row r="127" spans="1:44" ht="2.25" customHeight="1">
      <c r="A127" s="12"/>
      <c r="B127" s="54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44"/>
      <c r="N127" s="143"/>
      <c r="O127" s="143"/>
      <c r="P127" s="144"/>
      <c r="Q127" s="143"/>
      <c r="R127" s="143"/>
      <c r="S127" s="143"/>
      <c r="T127" s="143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79"/>
      <c r="AH127" s="79"/>
      <c r="AI127" s="79"/>
      <c r="AJ127" s="13"/>
      <c r="AK127" s="51"/>
      <c r="AR127"/>
    </row>
    <row r="128" spans="1:44" ht="15" customHeight="1">
      <c r="A128" s="12"/>
      <c r="B128" s="765" t="s">
        <v>61</v>
      </c>
      <c r="C128" s="765"/>
      <c r="D128" s="765"/>
      <c r="E128" s="765"/>
      <c r="F128" s="765"/>
      <c r="G128" s="765"/>
      <c r="H128" s="765"/>
      <c r="I128" s="765"/>
      <c r="J128" s="765"/>
      <c r="K128" s="765"/>
      <c r="L128" s="765"/>
      <c r="M128" s="765"/>
      <c r="N128" s="765"/>
      <c r="O128" s="765"/>
      <c r="P128" s="765"/>
      <c r="Q128" s="765"/>
      <c r="R128" s="765"/>
      <c r="S128" s="762" t="s">
        <v>24</v>
      </c>
      <c r="T128" s="762"/>
      <c r="U128" s="75"/>
      <c r="V128" s="766" t="s">
        <v>29</v>
      </c>
      <c r="W128" s="766"/>
      <c r="X128" s="75"/>
      <c r="Y128" s="123"/>
      <c r="Z128" s="123"/>
      <c r="AA128" s="123"/>
      <c r="AB128" s="123"/>
      <c r="AC128" s="123"/>
      <c r="AD128" s="41"/>
      <c r="AE128" s="41"/>
      <c r="AF128" s="41"/>
      <c r="AG128" s="41"/>
      <c r="AH128" s="41"/>
      <c r="AI128" s="41"/>
      <c r="AJ128" s="153"/>
      <c r="AK128" s="51"/>
      <c r="AR128"/>
    </row>
    <row r="129" spans="1:44" ht="2.25" customHeight="1">
      <c r="A129" s="12"/>
      <c r="B129" s="54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49"/>
      <c r="AE129" s="79"/>
      <c r="AF129" s="79"/>
      <c r="AG129" s="79"/>
      <c r="AH129" s="79"/>
      <c r="AI129" s="79"/>
      <c r="AJ129" s="13"/>
      <c r="AK129" s="51"/>
      <c r="AR129"/>
    </row>
    <row r="130" spans="1:44" ht="15" customHeight="1">
      <c r="A130" s="12"/>
      <c r="B130" s="761" t="s">
        <v>62</v>
      </c>
      <c r="C130" s="761"/>
      <c r="D130" s="761"/>
      <c r="E130" s="761"/>
      <c r="F130" s="761"/>
      <c r="G130" s="761"/>
      <c r="H130" s="761"/>
      <c r="I130" s="761"/>
      <c r="J130" s="761"/>
      <c r="K130" s="761"/>
      <c r="L130" s="761"/>
      <c r="M130" s="761"/>
      <c r="N130" s="761"/>
      <c r="O130" s="761"/>
      <c r="P130" s="761"/>
      <c r="Q130" s="761"/>
      <c r="R130" s="761"/>
      <c r="S130" s="761"/>
      <c r="T130" s="761"/>
      <c r="U130" s="761"/>
      <c r="V130" s="761"/>
      <c r="W130" s="761"/>
      <c r="X130" s="761"/>
      <c r="Y130" s="761"/>
      <c r="Z130" s="761"/>
      <c r="AA130" s="761"/>
      <c r="AB130" s="761"/>
      <c r="AC130" s="761"/>
      <c r="AD130" s="762" t="s">
        <v>24</v>
      </c>
      <c r="AE130" s="762"/>
      <c r="AF130" s="75"/>
      <c r="AG130" s="762" t="s">
        <v>29</v>
      </c>
      <c r="AH130" s="762"/>
      <c r="AI130" s="75"/>
      <c r="AJ130" s="153"/>
      <c r="AK130" s="51"/>
      <c r="AR130"/>
    </row>
    <row r="131" spans="1:44" ht="10.5" customHeight="1">
      <c r="A131" s="12"/>
      <c r="B131" s="761"/>
      <c r="C131" s="761"/>
      <c r="D131" s="761"/>
      <c r="E131" s="761"/>
      <c r="F131" s="761"/>
      <c r="G131" s="761"/>
      <c r="H131" s="761"/>
      <c r="I131" s="761"/>
      <c r="J131" s="761"/>
      <c r="K131" s="761"/>
      <c r="L131" s="761"/>
      <c r="M131" s="761"/>
      <c r="N131" s="761"/>
      <c r="O131" s="761"/>
      <c r="P131" s="761"/>
      <c r="Q131" s="761"/>
      <c r="R131" s="761"/>
      <c r="S131" s="761"/>
      <c r="T131" s="761"/>
      <c r="U131" s="761"/>
      <c r="V131" s="761"/>
      <c r="W131" s="761"/>
      <c r="X131" s="761"/>
      <c r="Y131" s="761"/>
      <c r="Z131" s="761"/>
      <c r="AA131" s="761"/>
      <c r="AB131" s="761"/>
      <c r="AC131" s="761"/>
      <c r="AD131" s="154"/>
      <c r="AE131" s="120"/>
      <c r="AF131" s="120"/>
      <c r="AG131" s="120"/>
      <c r="AH131" s="120"/>
      <c r="AI131" s="120"/>
      <c r="AJ131" s="155"/>
      <c r="AK131" s="116"/>
      <c r="AR131"/>
    </row>
    <row r="132" spans="1:44" ht="9.75" customHeight="1">
      <c r="A132" s="763"/>
      <c r="B132" s="763"/>
      <c r="C132" s="763"/>
      <c r="D132" s="763"/>
      <c r="E132" s="763"/>
      <c r="F132" s="763"/>
      <c r="G132" s="763"/>
      <c r="H132" s="763"/>
      <c r="I132" s="763"/>
      <c r="J132" s="763"/>
      <c r="K132" s="763"/>
      <c r="L132" s="763"/>
      <c r="M132" s="763"/>
      <c r="N132" s="763"/>
      <c r="O132" s="763"/>
      <c r="P132" s="763"/>
      <c r="Q132" s="763"/>
      <c r="R132" s="763"/>
      <c r="S132" s="763"/>
      <c r="T132" s="763"/>
      <c r="U132" s="763"/>
      <c r="V132" s="763"/>
      <c r="W132" s="763"/>
      <c r="X132" s="763"/>
      <c r="Y132" s="763"/>
      <c r="Z132" s="763"/>
      <c r="AA132" s="763"/>
      <c r="AB132" s="763"/>
      <c r="AC132" s="763"/>
      <c r="AD132" s="763"/>
      <c r="AE132" s="763"/>
      <c r="AF132" s="763"/>
      <c r="AG132" s="763"/>
      <c r="AH132" s="763"/>
      <c r="AI132" s="763"/>
      <c r="AJ132" s="763"/>
      <c r="AK132" s="763"/>
      <c r="AR132"/>
    </row>
    <row r="133" spans="1:44">
      <c r="B133"/>
      <c r="D133"/>
      <c r="AR133"/>
    </row>
    <row r="134" spans="1:44">
      <c r="B134"/>
      <c r="D134"/>
      <c r="AR134"/>
    </row>
    <row r="135" spans="1:44" hidden="1">
      <c r="B135"/>
      <c r="D135"/>
      <c r="AR135"/>
    </row>
    <row r="136" spans="1:44" ht="12.75" hidden="1" customHeight="1">
      <c r="B136" s="1" t="s">
        <v>63</v>
      </c>
      <c r="D136"/>
      <c r="AR136"/>
    </row>
    <row r="137" spans="1:44" hidden="1">
      <c r="B137" s="1" t="s">
        <v>64</v>
      </c>
      <c r="D137"/>
      <c r="AR137"/>
    </row>
    <row r="138" spans="1:44" hidden="1">
      <c r="B138" s="1" t="s">
        <v>65</v>
      </c>
      <c r="D138"/>
      <c r="AR138"/>
    </row>
    <row r="139" spans="1:44" hidden="1">
      <c r="D139"/>
      <c r="AR139"/>
    </row>
    <row r="140" spans="1:44" hidden="1">
      <c r="D140" s="14" t="s">
        <v>63</v>
      </c>
      <c r="AR140"/>
    </row>
    <row r="141" spans="1:44" hidden="1">
      <c r="D141" s="14" t="s">
        <v>66</v>
      </c>
      <c r="AR141"/>
    </row>
    <row r="142" spans="1:44" hidden="1">
      <c r="D142" s="156" t="s">
        <v>67</v>
      </c>
      <c r="AR142"/>
    </row>
    <row r="143" spans="1:44" hidden="1">
      <c r="D143" s="79" t="s">
        <v>68</v>
      </c>
      <c r="AR143"/>
    </row>
    <row r="144" spans="1:44" hidden="1">
      <c r="D144" s="79" t="s">
        <v>69</v>
      </c>
      <c r="AR144"/>
    </row>
    <row r="145" spans="4:44" hidden="1">
      <c r="D145" s="79" t="s">
        <v>70</v>
      </c>
      <c r="AR145"/>
    </row>
    <row r="146" spans="4:44" hidden="1">
      <c r="D146" s="79" t="s">
        <v>71</v>
      </c>
      <c r="AR146"/>
    </row>
    <row r="147" spans="4:44" hidden="1">
      <c r="D147" s="79" t="s">
        <v>72</v>
      </c>
      <c r="AR147"/>
    </row>
    <row r="148" spans="4:44" hidden="1">
      <c r="D148" s="79" t="s">
        <v>73</v>
      </c>
      <c r="AR148"/>
    </row>
    <row r="149" spans="4:44" hidden="1">
      <c r="D149" s="79" t="s">
        <v>74</v>
      </c>
      <c r="AR149"/>
    </row>
    <row r="150" spans="4:44" hidden="1">
      <c r="D150"/>
      <c r="AR150"/>
    </row>
    <row r="151" spans="4:44" hidden="1">
      <c r="D151" s="1" t="s">
        <v>63</v>
      </c>
      <c r="AR151"/>
    </row>
    <row r="152" spans="4:44" hidden="1">
      <c r="D152" s="1" t="s">
        <v>75</v>
      </c>
      <c r="AR152"/>
    </row>
    <row r="153" spans="4:44" hidden="1">
      <c r="D153" s="1" t="s">
        <v>76</v>
      </c>
      <c r="AR153"/>
    </row>
    <row r="154" spans="4:44" hidden="1">
      <c r="D154" s="1" t="s">
        <v>77</v>
      </c>
      <c r="AR154"/>
    </row>
    <row r="155" spans="4:44" hidden="1">
      <c r="D155" s="1" t="s">
        <v>78</v>
      </c>
      <c r="AR155"/>
    </row>
    <row r="156" spans="4:44" hidden="1">
      <c r="D156" s="1" t="s">
        <v>79</v>
      </c>
      <c r="AR156"/>
    </row>
    <row r="157" spans="4:44" hidden="1">
      <c r="D157" s="1" t="s">
        <v>80</v>
      </c>
      <c r="AR157"/>
    </row>
    <row r="158" spans="4:44" hidden="1">
      <c r="D158" s="1" t="s">
        <v>81</v>
      </c>
      <c r="AR158"/>
    </row>
    <row r="159" spans="4:44" hidden="1">
      <c r="D159" s="1" t="s">
        <v>82</v>
      </c>
      <c r="AR159"/>
    </row>
    <row r="160" spans="4:44" hidden="1">
      <c r="D160" s="1" t="s">
        <v>83</v>
      </c>
      <c r="AR160"/>
    </row>
    <row r="161" spans="4:44" hidden="1">
      <c r="D161"/>
      <c r="AR161"/>
    </row>
    <row r="162" spans="4:44" hidden="1">
      <c r="D162" s="14" t="s">
        <v>63</v>
      </c>
      <c r="AR162"/>
    </row>
    <row r="163" spans="4:44" hidden="1">
      <c r="D163" s="14" t="s">
        <v>84</v>
      </c>
      <c r="AR163"/>
    </row>
    <row r="164" spans="4:44" hidden="1">
      <c r="D164" s="1" t="s">
        <v>85</v>
      </c>
      <c r="AR164"/>
    </row>
    <row r="165" spans="4:44" hidden="1">
      <c r="D165" s="41" t="s">
        <v>86</v>
      </c>
      <c r="AR165"/>
    </row>
    <row r="166" spans="4:44" hidden="1">
      <c r="D166" s="1" t="s">
        <v>87</v>
      </c>
      <c r="AR166"/>
    </row>
    <row r="167" spans="4:44" hidden="1">
      <c r="D167" s="1" t="s">
        <v>88</v>
      </c>
      <c r="AR167"/>
    </row>
    <row r="168" spans="4:44" hidden="1">
      <c r="D168" s="1" t="s">
        <v>89</v>
      </c>
      <c r="AR168"/>
    </row>
    <row r="169" spans="4:44" hidden="1">
      <c r="D169" s="1" t="s">
        <v>90</v>
      </c>
      <c r="AR169"/>
    </row>
    <row r="170" spans="4:44" hidden="1">
      <c r="D170" s="157" t="s">
        <v>91</v>
      </c>
      <c r="AR170"/>
    </row>
    <row r="171" spans="4:44" hidden="1">
      <c r="D171" s="1" t="s">
        <v>92</v>
      </c>
      <c r="AR171"/>
    </row>
    <row r="172" spans="4:44" hidden="1">
      <c r="D172" s="1" t="s">
        <v>93</v>
      </c>
      <c r="AR172"/>
    </row>
    <row r="173" spans="4:44" hidden="1">
      <c r="D173" s="1" t="s">
        <v>94</v>
      </c>
      <c r="AR173"/>
    </row>
    <row r="174" spans="4:44" hidden="1">
      <c r="D174" s="1" t="s">
        <v>95</v>
      </c>
      <c r="AR174"/>
    </row>
    <row r="175" spans="4:44" hidden="1">
      <c r="D175" s="1" t="s">
        <v>96</v>
      </c>
      <c r="AR175"/>
    </row>
    <row r="176" spans="4:44" hidden="1">
      <c r="D176" s="157" t="s">
        <v>97</v>
      </c>
      <c r="AR176"/>
    </row>
    <row r="177" spans="4:44" hidden="1">
      <c r="D177"/>
      <c r="AR177"/>
    </row>
    <row r="178" spans="4:44" hidden="1">
      <c r="D178" s="1" t="s">
        <v>63</v>
      </c>
      <c r="AR178"/>
    </row>
    <row r="179" spans="4:44" hidden="1">
      <c r="D179" s="1" t="s">
        <v>98</v>
      </c>
      <c r="AR179"/>
    </row>
    <row r="180" spans="4:44" hidden="1">
      <c r="D180" s="1" t="s">
        <v>99</v>
      </c>
      <c r="AR180"/>
    </row>
    <row r="181" spans="4:44" hidden="1">
      <c r="D181" s="1" t="s">
        <v>100</v>
      </c>
      <c r="AR181"/>
    </row>
    <row r="182" spans="4:44" hidden="1">
      <c r="D182" s="1" t="s">
        <v>101</v>
      </c>
      <c r="AR182"/>
    </row>
    <row r="183" spans="4:44" hidden="1">
      <c r="D183" s="1" t="s">
        <v>102</v>
      </c>
      <c r="AR183"/>
    </row>
    <row r="184" spans="4:44" hidden="1">
      <c r="D184" s="1" t="s">
        <v>103</v>
      </c>
      <c r="AR184"/>
    </row>
    <row r="185" spans="4:44" hidden="1">
      <c r="D185" s="1" t="s">
        <v>104</v>
      </c>
      <c r="AR185"/>
    </row>
    <row r="186" spans="4:44" hidden="1">
      <c r="D186" s="1" t="s">
        <v>105</v>
      </c>
      <c r="AR186"/>
    </row>
    <row r="187" spans="4:44" hidden="1">
      <c r="D187" s="1" t="s">
        <v>106</v>
      </c>
      <c r="AR187"/>
    </row>
    <row r="188" spans="4:44" hidden="1">
      <c r="D188" s="1" t="s">
        <v>107</v>
      </c>
      <c r="AR188"/>
    </row>
    <row r="189" spans="4:44" hidden="1">
      <c r="D189" s="1" t="s">
        <v>108</v>
      </c>
      <c r="AR189"/>
    </row>
    <row r="190" spans="4:44" hidden="1">
      <c r="D190" s="1" t="s">
        <v>109</v>
      </c>
      <c r="AR190"/>
    </row>
    <row r="191" spans="4:44" hidden="1">
      <c r="D191" s="1" t="s">
        <v>110</v>
      </c>
      <c r="AR191"/>
    </row>
    <row r="192" spans="4:44" hidden="1">
      <c r="D192" s="1" t="s">
        <v>111</v>
      </c>
      <c r="AR192"/>
    </row>
    <row r="193" spans="4:44" hidden="1">
      <c r="D193" s="1" t="s">
        <v>112</v>
      </c>
      <c r="AR193"/>
    </row>
    <row r="194" spans="4:44" hidden="1">
      <c r="D194" s="1" t="s">
        <v>113</v>
      </c>
      <c r="AR194"/>
    </row>
    <row r="195" spans="4:44" hidden="1">
      <c r="D195" s="1" t="s">
        <v>114</v>
      </c>
      <c r="AR195"/>
    </row>
    <row r="196" spans="4:44" hidden="1">
      <c r="D196" s="1" t="s">
        <v>115</v>
      </c>
      <c r="AR196"/>
    </row>
    <row r="197" spans="4:44" hidden="1">
      <c r="D197" s="1" t="s">
        <v>116</v>
      </c>
      <c r="AR197"/>
    </row>
    <row r="198" spans="4:44" hidden="1">
      <c r="D198" s="1" t="s">
        <v>117</v>
      </c>
      <c r="AR198"/>
    </row>
    <row r="199" spans="4:44" hidden="1">
      <c r="D199" s="1" t="s">
        <v>118</v>
      </c>
      <c r="AR199"/>
    </row>
    <row r="200" spans="4:44" hidden="1">
      <c r="D200" s="1" t="s">
        <v>119</v>
      </c>
      <c r="AR200"/>
    </row>
    <row r="201" spans="4:44" hidden="1">
      <c r="D201" s="1" t="s">
        <v>120</v>
      </c>
      <c r="AR201"/>
    </row>
    <row r="202" spans="4:44" hidden="1">
      <c r="D202" s="1" t="s">
        <v>121</v>
      </c>
      <c r="AR202"/>
    </row>
    <row r="203" spans="4:44" hidden="1">
      <c r="D203" s="1" t="s">
        <v>122</v>
      </c>
      <c r="AR203"/>
    </row>
    <row r="204" spans="4:44" hidden="1">
      <c r="D204" s="1" t="s">
        <v>123</v>
      </c>
      <c r="AR204"/>
    </row>
    <row r="205" spans="4:44" hidden="1">
      <c r="D205" s="1" t="s">
        <v>124</v>
      </c>
      <c r="AR205"/>
    </row>
    <row r="206" spans="4:44" hidden="1">
      <c r="D206" s="1" t="s">
        <v>125</v>
      </c>
      <c r="AR206"/>
    </row>
    <row r="207" spans="4:44" hidden="1">
      <c r="D207"/>
      <c r="AR207"/>
    </row>
    <row r="208" spans="4:44" hidden="1">
      <c r="D208"/>
      <c r="AR208"/>
    </row>
    <row r="209" spans="4:44" hidden="1">
      <c r="D209" s="1" t="s">
        <v>63</v>
      </c>
      <c r="AR209"/>
    </row>
    <row r="210" spans="4:44" hidden="1">
      <c r="D210" s="1" t="s">
        <v>126</v>
      </c>
      <c r="AR210"/>
    </row>
    <row r="211" spans="4:44" hidden="1">
      <c r="D211" s="1" t="s">
        <v>127</v>
      </c>
      <c r="AR211"/>
    </row>
    <row r="212" spans="4:44" hidden="1">
      <c r="D212" s="1" t="s">
        <v>128</v>
      </c>
      <c r="AR212"/>
    </row>
    <row r="213" spans="4:44" hidden="1">
      <c r="D213" s="1" t="s">
        <v>129</v>
      </c>
      <c r="AR213"/>
    </row>
    <row r="214" spans="4:44" hidden="1">
      <c r="D214" s="1" t="s">
        <v>130</v>
      </c>
      <c r="AR214"/>
    </row>
    <row r="215" spans="4:44" hidden="1">
      <c r="D215" s="1" t="s">
        <v>131</v>
      </c>
      <c r="AR215"/>
    </row>
    <row r="216" spans="4:44" hidden="1">
      <c r="D216" s="1" t="s">
        <v>132</v>
      </c>
      <c r="AR216"/>
    </row>
    <row r="217" spans="4:44" hidden="1">
      <c r="D217" s="1" t="s">
        <v>133</v>
      </c>
      <c r="AR217"/>
    </row>
    <row r="218" spans="4:44" hidden="1">
      <c r="D218" s="1" t="s">
        <v>134</v>
      </c>
      <c r="AR218"/>
    </row>
    <row r="219" spans="4:44" hidden="1">
      <c r="D219" s="1" t="s">
        <v>135</v>
      </c>
      <c r="AR219"/>
    </row>
    <row r="220" spans="4:44" hidden="1">
      <c r="D220" s="1" t="s">
        <v>136</v>
      </c>
      <c r="AR220"/>
    </row>
    <row r="221" spans="4:44" hidden="1">
      <c r="AR221"/>
    </row>
    <row r="222" spans="4:44" hidden="1">
      <c r="AR222"/>
    </row>
    <row r="223" spans="4:44" hidden="1">
      <c r="AR223"/>
    </row>
    <row r="224" spans="4:44" hidden="1">
      <c r="AR224"/>
    </row>
    <row r="225" spans="44:44" hidden="1">
      <c r="AR225"/>
    </row>
    <row r="226" spans="44:44" hidden="1">
      <c r="AR226"/>
    </row>
    <row r="227" spans="44:44" hidden="1">
      <c r="AR227"/>
    </row>
    <row r="228" spans="44:44" hidden="1">
      <c r="AR228"/>
    </row>
    <row r="229" spans="44:44" hidden="1">
      <c r="AR229"/>
    </row>
    <row r="230" spans="44:44" hidden="1">
      <c r="AR230"/>
    </row>
    <row r="231" spans="44:44" hidden="1">
      <c r="AR231"/>
    </row>
    <row r="232" spans="44:44" hidden="1">
      <c r="AR232"/>
    </row>
    <row r="233" spans="44:44" hidden="1">
      <c r="AR233"/>
    </row>
    <row r="234" spans="44:44" hidden="1">
      <c r="AR234"/>
    </row>
    <row r="235" spans="44:44" hidden="1">
      <c r="AR235"/>
    </row>
    <row r="236" spans="44:44" hidden="1">
      <c r="AR236"/>
    </row>
    <row r="237" spans="44:44" hidden="1">
      <c r="AR237"/>
    </row>
    <row r="238" spans="44:44" hidden="1">
      <c r="AR238"/>
    </row>
    <row r="239" spans="44:44" hidden="1">
      <c r="AR239"/>
    </row>
    <row r="240" spans="44:44" hidden="1">
      <c r="AR240"/>
    </row>
    <row r="241" spans="44:44" hidden="1">
      <c r="AR241"/>
    </row>
    <row r="242" spans="44:44" hidden="1">
      <c r="AR242"/>
    </row>
    <row r="243" spans="44:44" hidden="1">
      <c r="AR243"/>
    </row>
    <row r="244" spans="44:44" hidden="1">
      <c r="AR244"/>
    </row>
    <row r="245" spans="44:44" hidden="1">
      <c r="AR245"/>
    </row>
    <row r="246" spans="44:44" hidden="1">
      <c r="AR246"/>
    </row>
    <row r="247" spans="44:44" hidden="1">
      <c r="AR247"/>
    </row>
    <row r="248" spans="44:44" hidden="1">
      <c r="AR248"/>
    </row>
    <row r="249" spans="44:44" hidden="1">
      <c r="AR249"/>
    </row>
    <row r="250" spans="44:44" hidden="1">
      <c r="AR250"/>
    </row>
    <row r="251" spans="44:44" hidden="1">
      <c r="AR251"/>
    </row>
    <row r="252" spans="44:44" hidden="1">
      <c r="AR252"/>
    </row>
    <row r="253" spans="44:44" hidden="1">
      <c r="AR253"/>
    </row>
    <row r="254" spans="44:44" hidden="1">
      <c r="AR254"/>
    </row>
    <row r="255" spans="44:44" hidden="1">
      <c r="AR255"/>
    </row>
    <row r="256" spans="44:44" hidden="1">
      <c r="AR256"/>
    </row>
    <row r="257" spans="44:44" hidden="1">
      <c r="AR257"/>
    </row>
    <row r="258" spans="44:44" hidden="1">
      <c r="AR258"/>
    </row>
    <row r="259" spans="44:44" hidden="1">
      <c r="AR259"/>
    </row>
    <row r="260" spans="44:44" hidden="1">
      <c r="AR260"/>
    </row>
    <row r="261" spans="44:44" hidden="1">
      <c r="AR261"/>
    </row>
    <row r="262" spans="44:44" hidden="1">
      <c r="AR262"/>
    </row>
    <row r="263" spans="44:44" hidden="1">
      <c r="AR263"/>
    </row>
    <row r="264" spans="44:44" hidden="1">
      <c r="AR264"/>
    </row>
    <row r="265" spans="44:44" hidden="1">
      <c r="AR265"/>
    </row>
    <row r="266" spans="44:44" hidden="1">
      <c r="AR266"/>
    </row>
    <row r="267" spans="44:44" hidden="1">
      <c r="AR267"/>
    </row>
    <row r="268" spans="44:44" hidden="1">
      <c r="AR268"/>
    </row>
    <row r="269" spans="44:44" hidden="1">
      <c r="AR269"/>
    </row>
    <row r="270" spans="44:44" hidden="1">
      <c r="AR270"/>
    </row>
    <row r="271" spans="44:44" hidden="1">
      <c r="AR271"/>
    </row>
    <row r="272" spans="44:44" hidden="1">
      <c r="AR272"/>
    </row>
    <row r="273" spans="44:44" hidden="1">
      <c r="AR273"/>
    </row>
    <row r="274" spans="44:44" hidden="1">
      <c r="AR274"/>
    </row>
    <row r="275" spans="44:44" hidden="1">
      <c r="AR275"/>
    </row>
    <row r="276" spans="44:44" hidden="1">
      <c r="AR276"/>
    </row>
    <row r="277" spans="44:44" hidden="1">
      <c r="AR277"/>
    </row>
    <row r="278" spans="44:44" hidden="1">
      <c r="AR278"/>
    </row>
    <row r="279" spans="44:44" hidden="1">
      <c r="AR279"/>
    </row>
    <row r="280" spans="44:44" hidden="1">
      <c r="AR280"/>
    </row>
    <row r="281" spans="44:44" hidden="1">
      <c r="AR281"/>
    </row>
    <row r="282" spans="44:44" hidden="1">
      <c r="AR282"/>
    </row>
    <row r="283" spans="44:44" hidden="1">
      <c r="AR283"/>
    </row>
    <row r="284" spans="44:44" hidden="1">
      <c r="AR284"/>
    </row>
    <row r="285" spans="44:44" hidden="1">
      <c r="AR285"/>
    </row>
    <row r="286" spans="44:44" hidden="1">
      <c r="AR286"/>
    </row>
    <row r="287" spans="44:44" hidden="1">
      <c r="AR287"/>
    </row>
    <row r="288" spans="44:44" hidden="1">
      <c r="AR288"/>
    </row>
    <row r="289" spans="44:44" hidden="1">
      <c r="AR289"/>
    </row>
    <row r="290" spans="44:44" hidden="1">
      <c r="AR290"/>
    </row>
    <row r="291" spans="44:44" hidden="1">
      <c r="AR291"/>
    </row>
    <row r="292" spans="44:44" hidden="1">
      <c r="AR292"/>
    </row>
    <row r="293" spans="44:44" hidden="1">
      <c r="AR293"/>
    </row>
    <row r="294" spans="44:44" hidden="1">
      <c r="AR294"/>
    </row>
    <row r="295" spans="44:44" hidden="1">
      <c r="AR295"/>
    </row>
    <row r="296" spans="44:44" hidden="1">
      <c r="AR296"/>
    </row>
    <row r="297" spans="44:44" hidden="1">
      <c r="AR297"/>
    </row>
    <row r="298" spans="44:44" hidden="1">
      <c r="AR298"/>
    </row>
    <row r="299" spans="44:44" hidden="1">
      <c r="AR299"/>
    </row>
    <row r="300" spans="44:44" hidden="1">
      <c r="AR300"/>
    </row>
    <row r="301" spans="44:44" hidden="1">
      <c r="AR301"/>
    </row>
    <row r="302" spans="44:44" hidden="1">
      <c r="AR302"/>
    </row>
    <row r="303" spans="44:44" hidden="1">
      <c r="AR303"/>
    </row>
    <row r="304" spans="44:44" hidden="1">
      <c r="AR304"/>
    </row>
    <row r="305" spans="44:44" hidden="1">
      <c r="AR305"/>
    </row>
    <row r="306" spans="44:44" hidden="1">
      <c r="AR306"/>
    </row>
    <row r="307" spans="44:44" hidden="1">
      <c r="AR307"/>
    </row>
    <row r="308" spans="44:44" hidden="1">
      <c r="AR308"/>
    </row>
    <row r="309" spans="44:44" hidden="1">
      <c r="AR309"/>
    </row>
    <row r="310" spans="44:44" hidden="1">
      <c r="AR310"/>
    </row>
    <row r="311" spans="44:44" hidden="1">
      <c r="AR311"/>
    </row>
    <row r="312" spans="44:44" hidden="1">
      <c r="AR312"/>
    </row>
    <row r="313" spans="44:44" hidden="1">
      <c r="AR313"/>
    </row>
    <row r="314" spans="44:44" hidden="1">
      <c r="AR314"/>
    </row>
    <row r="315" spans="44:44" hidden="1">
      <c r="AR315"/>
    </row>
    <row r="316" spans="44:44" hidden="1">
      <c r="AR316"/>
    </row>
    <row r="317" spans="44:44" hidden="1">
      <c r="AR317"/>
    </row>
    <row r="318" spans="44:44" hidden="1">
      <c r="AR318"/>
    </row>
    <row r="319" spans="44:44" hidden="1">
      <c r="AR319"/>
    </row>
    <row r="320" spans="44:44" hidden="1">
      <c r="AR320"/>
    </row>
    <row r="321" spans="44:44" hidden="1">
      <c r="AR321"/>
    </row>
    <row r="322" spans="44:44" hidden="1">
      <c r="AR322"/>
    </row>
    <row r="323" spans="44:44" hidden="1">
      <c r="AR323"/>
    </row>
    <row r="324" spans="44:44" hidden="1">
      <c r="AR324"/>
    </row>
    <row r="325" spans="44:44" hidden="1">
      <c r="AR325"/>
    </row>
    <row r="326" spans="44:44" hidden="1">
      <c r="AR326"/>
    </row>
    <row r="327" spans="44:44" hidden="1">
      <c r="AR327"/>
    </row>
    <row r="328" spans="44:44" hidden="1">
      <c r="AR328"/>
    </row>
    <row r="329" spans="44:44" hidden="1">
      <c r="AR329"/>
    </row>
    <row r="330" spans="44:44" hidden="1">
      <c r="AR330"/>
    </row>
    <row r="331" spans="44:44" hidden="1">
      <c r="AR331"/>
    </row>
    <row r="332" spans="44:44" hidden="1">
      <c r="AR332"/>
    </row>
    <row r="333" spans="44:44" hidden="1">
      <c r="AR333"/>
    </row>
    <row r="334" spans="44:44" hidden="1">
      <c r="AR334"/>
    </row>
    <row r="335" spans="44:44" hidden="1">
      <c r="AR335"/>
    </row>
    <row r="336" spans="44:44" hidden="1">
      <c r="AR336"/>
    </row>
    <row r="337" spans="44:44" hidden="1">
      <c r="AR337"/>
    </row>
    <row r="338" spans="44:44" hidden="1">
      <c r="AR338"/>
    </row>
    <row r="339" spans="44:44" hidden="1">
      <c r="AR339"/>
    </row>
    <row r="340" spans="44:44" hidden="1">
      <c r="AR340"/>
    </row>
    <row r="341" spans="44:44" hidden="1">
      <c r="AR341"/>
    </row>
    <row r="342" spans="44:44" hidden="1">
      <c r="AR342"/>
    </row>
    <row r="343" spans="44:44" hidden="1">
      <c r="AR343"/>
    </row>
    <row r="344" spans="44:44" hidden="1">
      <c r="AR344"/>
    </row>
    <row r="345" spans="44:44" hidden="1">
      <c r="AR345"/>
    </row>
    <row r="346" spans="44:44" hidden="1">
      <c r="AR346"/>
    </row>
    <row r="347" spans="44:44" hidden="1">
      <c r="AR347"/>
    </row>
    <row r="348" spans="44:44" hidden="1">
      <c r="AR348"/>
    </row>
    <row r="349" spans="44:44" hidden="1">
      <c r="AR349"/>
    </row>
    <row r="350" spans="44:44" hidden="1">
      <c r="AR350"/>
    </row>
    <row r="351" spans="44:44" hidden="1">
      <c r="AR351"/>
    </row>
    <row r="352" spans="44:44" hidden="1">
      <c r="AR352"/>
    </row>
    <row r="353" spans="44:44" hidden="1">
      <c r="AR353"/>
    </row>
    <row r="354" spans="44:44" hidden="1">
      <c r="AR354"/>
    </row>
    <row r="355" spans="44:44" hidden="1">
      <c r="AR355"/>
    </row>
    <row r="356" spans="44:44" hidden="1">
      <c r="AR356"/>
    </row>
    <row r="357" spans="44:44" hidden="1">
      <c r="AR357"/>
    </row>
    <row r="358" spans="44:44" hidden="1">
      <c r="AR358"/>
    </row>
    <row r="359" spans="44:44" hidden="1">
      <c r="AR359"/>
    </row>
    <row r="360" spans="44:44" hidden="1">
      <c r="AR360"/>
    </row>
    <row r="361" spans="44:44" hidden="1">
      <c r="AR361"/>
    </row>
    <row r="362" spans="44:44" hidden="1">
      <c r="AR362"/>
    </row>
    <row r="363" spans="44:44" hidden="1">
      <c r="AR363"/>
    </row>
    <row r="364" spans="44:44" hidden="1">
      <c r="AR364"/>
    </row>
    <row r="365" spans="44:44" hidden="1">
      <c r="AR365"/>
    </row>
    <row r="366" spans="44:44" hidden="1">
      <c r="AR366"/>
    </row>
    <row r="367" spans="44:44" hidden="1">
      <c r="AR367"/>
    </row>
    <row r="368" spans="44:44" hidden="1">
      <c r="AR368"/>
    </row>
    <row r="369" spans="44:44" hidden="1">
      <c r="AR369"/>
    </row>
    <row r="370" spans="44:44" hidden="1">
      <c r="AR370"/>
    </row>
    <row r="371" spans="44:44" hidden="1">
      <c r="AR371"/>
    </row>
    <row r="372" spans="44:44" hidden="1">
      <c r="AR372"/>
    </row>
    <row r="373" spans="44:44" hidden="1">
      <c r="AR373"/>
    </row>
    <row r="374" spans="44:44" hidden="1">
      <c r="AR374"/>
    </row>
    <row r="375" spans="44:44" hidden="1">
      <c r="AR375"/>
    </row>
    <row r="376" spans="44:44" hidden="1">
      <c r="AR376"/>
    </row>
    <row r="377" spans="44:44" hidden="1">
      <c r="AR377"/>
    </row>
    <row r="378" spans="44:44" hidden="1">
      <c r="AR378"/>
    </row>
    <row r="379" spans="44:44" hidden="1">
      <c r="AR379"/>
    </row>
    <row r="380" spans="44:44" hidden="1">
      <c r="AR380"/>
    </row>
    <row r="381" spans="44:44" hidden="1">
      <c r="AR381"/>
    </row>
    <row r="382" spans="44:44" hidden="1">
      <c r="AR382"/>
    </row>
    <row r="383" spans="44:44" hidden="1">
      <c r="AR383"/>
    </row>
    <row r="384" spans="44:44" hidden="1">
      <c r="AR384"/>
    </row>
    <row r="385" spans="44:44" hidden="1">
      <c r="AR385"/>
    </row>
    <row r="386" spans="44:44" hidden="1">
      <c r="AR386"/>
    </row>
    <row r="387" spans="44:44" hidden="1">
      <c r="AR387"/>
    </row>
    <row r="388" spans="44:44" hidden="1">
      <c r="AR388"/>
    </row>
    <row r="389" spans="44:44" hidden="1">
      <c r="AR389"/>
    </row>
    <row r="390" spans="44:44" hidden="1">
      <c r="AR390"/>
    </row>
    <row r="391" spans="44:44" hidden="1">
      <c r="AR391"/>
    </row>
    <row r="392" spans="44:44" hidden="1">
      <c r="AR392"/>
    </row>
    <row r="393" spans="44:44" hidden="1">
      <c r="AR393"/>
    </row>
    <row r="394" spans="44:44" hidden="1">
      <c r="AR394"/>
    </row>
    <row r="395" spans="44:44" hidden="1">
      <c r="AR395"/>
    </row>
    <row r="396" spans="44:44" hidden="1">
      <c r="AR396"/>
    </row>
    <row r="397" spans="44:44" hidden="1">
      <c r="AR397"/>
    </row>
    <row r="398" spans="44:44" hidden="1">
      <c r="AR398"/>
    </row>
    <row r="399" spans="44:44" hidden="1">
      <c r="AR399"/>
    </row>
    <row r="400" spans="44:44" hidden="1">
      <c r="AR400"/>
    </row>
    <row r="401" spans="44:44" hidden="1">
      <c r="AR401"/>
    </row>
    <row r="402" spans="44:44" hidden="1">
      <c r="AR402"/>
    </row>
    <row r="403" spans="44:44" hidden="1">
      <c r="AR403"/>
    </row>
    <row r="404" spans="44:44" hidden="1">
      <c r="AR404"/>
    </row>
    <row r="405" spans="44:44" hidden="1">
      <c r="AR405"/>
    </row>
    <row r="406" spans="44:44" hidden="1">
      <c r="AR406"/>
    </row>
    <row r="407" spans="44:44" hidden="1">
      <c r="AR407"/>
    </row>
    <row r="408" spans="44:44" hidden="1">
      <c r="AR408"/>
    </row>
    <row r="409" spans="44:44" hidden="1">
      <c r="AR409"/>
    </row>
    <row r="410" spans="44:44" hidden="1">
      <c r="AR410"/>
    </row>
    <row r="411" spans="44:44" hidden="1">
      <c r="AR411"/>
    </row>
    <row r="412" spans="44:44" hidden="1">
      <c r="AR412"/>
    </row>
    <row r="413" spans="44:44" hidden="1">
      <c r="AR413"/>
    </row>
    <row r="414" spans="44:44" hidden="1">
      <c r="AR414"/>
    </row>
    <row r="415" spans="44:44" hidden="1">
      <c r="AR415"/>
    </row>
    <row r="416" spans="44:44" hidden="1">
      <c r="AR416"/>
    </row>
    <row r="417" spans="44:44" hidden="1">
      <c r="AR417"/>
    </row>
    <row r="418" spans="44:44" hidden="1">
      <c r="AR418"/>
    </row>
    <row r="419" spans="44:44" hidden="1">
      <c r="AR419"/>
    </row>
    <row r="420" spans="44:44" hidden="1">
      <c r="AR420"/>
    </row>
    <row r="421" spans="44:44" hidden="1">
      <c r="AR421"/>
    </row>
    <row r="422" spans="44:44" hidden="1">
      <c r="AR422"/>
    </row>
    <row r="423" spans="44:44" hidden="1">
      <c r="AR423"/>
    </row>
    <row r="424" spans="44:44" hidden="1">
      <c r="AR424"/>
    </row>
    <row r="425" spans="44:44" hidden="1">
      <c r="AR425"/>
    </row>
    <row r="426" spans="44:44" hidden="1">
      <c r="AR426"/>
    </row>
    <row r="427" spans="44:44" hidden="1">
      <c r="AR427"/>
    </row>
    <row r="428" spans="44:44" hidden="1">
      <c r="AR428"/>
    </row>
    <row r="429" spans="44:44" hidden="1">
      <c r="AR429"/>
    </row>
    <row r="430" spans="44:44" hidden="1">
      <c r="AR430"/>
    </row>
    <row r="431" spans="44:44" hidden="1">
      <c r="AR431"/>
    </row>
    <row r="432" spans="44:44" hidden="1">
      <c r="AR432"/>
    </row>
    <row r="433" spans="44:44" hidden="1">
      <c r="AR433"/>
    </row>
    <row r="434" spans="44:44" hidden="1">
      <c r="AR434"/>
    </row>
    <row r="435" spans="44:44" hidden="1">
      <c r="AR435"/>
    </row>
    <row r="436" spans="44:44" hidden="1">
      <c r="AR436"/>
    </row>
    <row r="437" spans="44:44" hidden="1">
      <c r="AR437"/>
    </row>
    <row r="438" spans="44:44" hidden="1">
      <c r="AR438"/>
    </row>
    <row r="439" spans="44:44" hidden="1">
      <c r="AR439"/>
    </row>
    <row r="440" spans="44:44" hidden="1">
      <c r="AR440"/>
    </row>
    <row r="441" spans="44:44" hidden="1">
      <c r="AR441"/>
    </row>
    <row r="442" spans="44:44" hidden="1">
      <c r="AR442"/>
    </row>
    <row r="443" spans="44:44" hidden="1">
      <c r="AR443"/>
    </row>
    <row r="444" spans="44:44" hidden="1">
      <c r="AR444"/>
    </row>
    <row r="445" spans="44:44" hidden="1">
      <c r="AR445"/>
    </row>
    <row r="446" spans="44:44" hidden="1">
      <c r="AR446"/>
    </row>
    <row r="447" spans="44:44" hidden="1">
      <c r="AR447"/>
    </row>
    <row r="448" spans="44:44" hidden="1">
      <c r="AR448"/>
    </row>
    <row r="449" spans="44:44" hidden="1">
      <c r="AR449"/>
    </row>
    <row r="450" spans="44:44" hidden="1">
      <c r="AR450"/>
    </row>
    <row r="451" spans="44:44" hidden="1">
      <c r="AR451"/>
    </row>
    <row r="452" spans="44:44" hidden="1">
      <c r="AR452"/>
    </row>
    <row r="453" spans="44:44" hidden="1">
      <c r="AR453"/>
    </row>
    <row r="454" spans="44:44" hidden="1">
      <c r="AR454"/>
    </row>
    <row r="455" spans="44:44" hidden="1">
      <c r="AR455"/>
    </row>
    <row r="456" spans="44:44" hidden="1">
      <c r="AR456"/>
    </row>
    <row r="457" spans="44:44" hidden="1">
      <c r="AR457"/>
    </row>
    <row r="458" spans="44:44" hidden="1">
      <c r="AR458"/>
    </row>
    <row r="459" spans="44:44" hidden="1">
      <c r="AR459"/>
    </row>
    <row r="460" spans="44:44" hidden="1">
      <c r="AR460"/>
    </row>
    <row r="461" spans="44:44" hidden="1">
      <c r="AR461"/>
    </row>
    <row r="462" spans="44:44" hidden="1">
      <c r="AR462"/>
    </row>
    <row r="463" spans="44:44" hidden="1">
      <c r="AR463"/>
    </row>
    <row r="464" spans="44:44" hidden="1">
      <c r="AR464"/>
    </row>
    <row r="465" spans="44:44" hidden="1">
      <c r="AR465"/>
    </row>
    <row r="466" spans="44:44" hidden="1">
      <c r="AR466"/>
    </row>
    <row r="467" spans="44:44" hidden="1">
      <c r="AR467"/>
    </row>
    <row r="468" spans="44:44" hidden="1">
      <c r="AR468"/>
    </row>
    <row r="469" spans="44:44" hidden="1">
      <c r="AR469"/>
    </row>
    <row r="470" spans="44:44" hidden="1">
      <c r="AR470"/>
    </row>
    <row r="471" spans="44:44" hidden="1">
      <c r="AR471"/>
    </row>
    <row r="472" spans="44:44" hidden="1">
      <c r="AR472"/>
    </row>
    <row r="473" spans="44:44" hidden="1">
      <c r="AR473"/>
    </row>
    <row r="474" spans="44:44" hidden="1">
      <c r="AR474"/>
    </row>
    <row r="475" spans="44:44" hidden="1">
      <c r="AR475"/>
    </row>
    <row r="476" spans="44:44" hidden="1">
      <c r="AR476"/>
    </row>
    <row r="477" spans="44:44" hidden="1">
      <c r="AR477"/>
    </row>
    <row r="478" spans="44:44" hidden="1">
      <c r="AR478"/>
    </row>
    <row r="479" spans="44:44" hidden="1">
      <c r="AR479"/>
    </row>
    <row r="480" spans="44:44" hidden="1">
      <c r="AR480"/>
    </row>
    <row r="481" spans="44:44" hidden="1">
      <c r="AR481"/>
    </row>
    <row r="482" spans="44:44" hidden="1">
      <c r="AR482"/>
    </row>
    <row r="483" spans="44:44" hidden="1">
      <c r="AR483"/>
    </row>
    <row r="484" spans="44:44" hidden="1">
      <c r="AR484"/>
    </row>
    <row r="485" spans="44:44" hidden="1">
      <c r="AR485"/>
    </row>
    <row r="486" spans="44:44" hidden="1">
      <c r="AR486"/>
    </row>
    <row r="487" spans="44:44" hidden="1">
      <c r="AR487"/>
    </row>
    <row r="488" spans="44:44" hidden="1">
      <c r="AR488"/>
    </row>
    <row r="489" spans="44:44" hidden="1">
      <c r="AR489"/>
    </row>
    <row r="490" spans="44:44" hidden="1">
      <c r="AR490"/>
    </row>
    <row r="491" spans="44:44" hidden="1">
      <c r="AR491"/>
    </row>
    <row r="492" spans="44:44" hidden="1">
      <c r="AR492"/>
    </row>
    <row r="493" spans="44:44" hidden="1">
      <c r="AR493"/>
    </row>
    <row r="494" spans="44:44" hidden="1">
      <c r="AR494"/>
    </row>
    <row r="495" spans="44:44" hidden="1">
      <c r="AR495"/>
    </row>
    <row r="496" spans="44:44" hidden="1">
      <c r="AR496"/>
    </row>
    <row r="497" spans="44:44" hidden="1">
      <c r="AR497"/>
    </row>
    <row r="498" spans="44:44" hidden="1">
      <c r="AR498"/>
    </row>
    <row r="499" spans="44:44" hidden="1">
      <c r="AR499"/>
    </row>
    <row r="500" spans="44:44" hidden="1">
      <c r="AR500"/>
    </row>
    <row r="501" spans="44:44" hidden="1">
      <c r="AR501"/>
    </row>
    <row r="502" spans="44:44" hidden="1">
      <c r="AR502"/>
    </row>
    <row r="503" spans="44:44" hidden="1">
      <c r="AR503"/>
    </row>
    <row r="504" spans="44:44" hidden="1">
      <c r="AR504"/>
    </row>
    <row r="505" spans="44:44" hidden="1">
      <c r="AR505"/>
    </row>
    <row r="506" spans="44:44" hidden="1">
      <c r="AR506"/>
    </row>
    <row r="507" spans="44:44" hidden="1">
      <c r="AR507"/>
    </row>
    <row r="508" spans="44:44" hidden="1">
      <c r="AR508"/>
    </row>
    <row r="509" spans="44:44" hidden="1">
      <c r="AR509"/>
    </row>
    <row r="510" spans="44:44" hidden="1">
      <c r="AR510"/>
    </row>
    <row r="511" spans="44:44" hidden="1">
      <c r="AR511"/>
    </row>
    <row r="512" spans="44:44" hidden="1">
      <c r="AR512"/>
    </row>
    <row r="513" spans="44:44" hidden="1">
      <c r="AR513"/>
    </row>
    <row r="514" spans="44:44" hidden="1">
      <c r="AR514"/>
    </row>
    <row r="515" spans="44:44" hidden="1">
      <c r="AR515"/>
    </row>
    <row r="516" spans="44:44" hidden="1">
      <c r="AR516"/>
    </row>
    <row r="517" spans="44:44" hidden="1">
      <c r="AR517"/>
    </row>
    <row r="518" spans="44:44" hidden="1">
      <c r="AR518"/>
    </row>
    <row r="519" spans="44:44" hidden="1">
      <c r="AR519"/>
    </row>
    <row r="520" spans="44:44" hidden="1">
      <c r="AR520"/>
    </row>
    <row r="521" spans="44:44" hidden="1">
      <c r="AR521"/>
    </row>
    <row r="522" spans="44:44" hidden="1">
      <c r="AR522"/>
    </row>
    <row r="523" spans="44:44" hidden="1">
      <c r="AR523"/>
    </row>
    <row r="524" spans="44:44" hidden="1">
      <c r="AR524"/>
    </row>
    <row r="525" spans="44:44" hidden="1">
      <c r="AR525"/>
    </row>
    <row r="526" spans="44:44" hidden="1">
      <c r="AR526"/>
    </row>
    <row r="527" spans="44:44" hidden="1">
      <c r="AR527"/>
    </row>
    <row r="528" spans="44:44" hidden="1">
      <c r="AR528"/>
    </row>
    <row r="529" spans="44:44" hidden="1">
      <c r="AR529"/>
    </row>
    <row r="530" spans="44:44" hidden="1">
      <c r="AR530"/>
    </row>
    <row r="531" spans="44:44" hidden="1">
      <c r="AR531"/>
    </row>
    <row r="532" spans="44:44" hidden="1">
      <c r="AR532"/>
    </row>
    <row r="533" spans="44:44" hidden="1">
      <c r="AR533"/>
    </row>
    <row r="534" spans="44:44" hidden="1">
      <c r="AR534"/>
    </row>
    <row r="535" spans="44:44" hidden="1">
      <c r="AR535"/>
    </row>
    <row r="536" spans="44:44" hidden="1">
      <c r="AR536"/>
    </row>
    <row r="537" spans="44:44" hidden="1">
      <c r="AR537"/>
    </row>
    <row r="538" spans="44:44" hidden="1">
      <c r="AR538"/>
    </row>
    <row r="539" spans="44:44" hidden="1">
      <c r="AR539"/>
    </row>
    <row r="540" spans="44:44" hidden="1">
      <c r="AR540"/>
    </row>
    <row r="541" spans="44:44" hidden="1">
      <c r="AR541"/>
    </row>
    <row r="542" spans="44:44" hidden="1">
      <c r="AR542"/>
    </row>
    <row r="543" spans="44:44" hidden="1">
      <c r="AR543"/>
    </row>
    <row r="544" spans="44:44" hidden="1">
      <c r="AR544"/>
    </row>
    <row r="545" spans="44:44" hidden="1">
      <c r="AR545"/>
    </row>
    <row r="546" spans="44:44" hidden="1">
      <c r="AR546"/>
    </row>
    <row r="547" spans="44:44" hidden="1">
      <c r="AR547"/>
    </row>
    <row r="548" spans="44:44" hidden="1">
      <c r="AR548"/>
    </row>
    <row r="549" spans="44:44" hidden="1">
      <c r="AR549"/>
    </row>
    <row r="550" spans="44:44" hidden="1">
      <c r="AR550"/>
    </row>
    <row r="551" spans="44:44" hidden="1">
      <c r="AR551"/>
    </row>
    <row r="552" spans="44:44" hidden="1">
      <c r="AR552"/>
    </row>
    <row r="553" spans="44:44" hidden="1">
      <c r="AR553"/>
    </row>
    <row r="554" spans="44:44" hidden="1">
      <c r="AR554"/>
    </row>
    <row r="555" spans="44:44" hidden="1">
      <c r="AR555"/>
    </row>
    <row r="556" spans="44:44" hidden="1">
      <c r="AR556"/>
    </row>
    <row r="557" spans="44:44" hidden="1">
      <c r="AR557"/>
    </row>
    <row r="558" spans="44:44" hidden="1">
      <c r="AR558"/>
    </row>
    <row r="559" spans="44:44" hidden="1">
      <c r="AR559"/>
    </row>
    <row r="560" spans="44:44" hidden="1">
      <c r="AR560"/>
    </row>
    <row r="561" spans="44:44" hidden="1">
      <c r="AR561"/>
    </row>
    <row r="562" spans="44:44" hidden="1">
      <c r="AR562"/>
    </row>
    <row r="563" spans="44:44" hidden="1">
      <c r="AR563"/>
    </row>
    <row r="564" spans="44:44" hidden="1">
      <c r="AR564"/>
    </row>
    <row r="565" spans="44:44" hidden="1">
      <c r="AR565"/>
    </row>
    <row r="566" spans="44:44" hidden="1">
      <c r="AR566"/>
    </row>
    <row r="567" spans="44:44" hidden="1">
      <c r="AR567"/>
    </row>
    <row r="568" spans="44:44" hidden="1">
      <c r="AR568"/>
    </row>
    <row r="569" spans="44:44" hidden="1">
      <c r="AR569"/>
    </row>
    <row r="570" spans="44:44" hidden="1">
      <c r="AR570"/>
    </row>
    <row r="571" spans="44:44" hidden="1">
      <c r="AR571"/>
    </row>
    <row r="572" spans="44:44" hidden="1">
      <c r="AR572"/>
    </row>
    <row r="573" spans="44:44" hidden="1">
      <c r="AR573"/>
    </row>
    <row r="574" spans="44:44" hidden="1">
      <c r="AR574"/>
    </row>
    <row r="575" spans="44:44" hidden="1">
      <c r="AR575"/>
    </row>
    <row r="576" spans="44:44" hidden="1">
      <c r="AR576"/>
    </row>
    <row r="577" spans="44:44" hidden="1">
      <c r="AR577"/>
    </row>
    <row r="578" spans="44:44" hidden="1">
      <c r="AR578"/>
    </row>
    <row r="579" spans="44:44" hidden="1">
      <c r="AR579"/>
    </row>
    <row r="580" spans="44:44">
      <c r="AR580"/>
    </row>
    <row r="581" spans="44:44">
      <c r="AR581"/>
    </row>
    <row r="582" spans="44:44">
      <c r="AR582"/>
    </row>
    <row r="583" spans="44:44">
      <c r="AR583"/>
    </row>
    <row r="584" spans="44:44">
      <c r="AR584"/>
    </row>
    <row r="585" spans="44:44">
      <c r="AR585"/>
    </row>
    <row r="586" spans="44:44">
      <c r="AR586"/>
    </row>
    <row r="587" spans="44:44">
      <c r="AR587"/>
    </row>
    <row r="588" spans="44:44">
      <c r="AR588"/>
    </row>
    <row r="589" spans="44:44">
      <c r="AR589"/>
    </row>
    <row r="590" spans="44:44">
      <c r="AR590"/>
    </row>
    <row r="591" spans="44:44">
      <c r="AR591"/>
    </row>
    <row r="592" spans="44:44">
      <c r="AR592"/>
    </row>
    <row r="593" spans="44:44">
      <c r="AR593"/>
    </row>
    <row r="594" spans="44:44">
      <c r="AR594"/>
    </row>
    <row r="595" spans="44:44">
      <c r="AR595"/>
    </row>
    <row r="596" spans="44:44">
      <c r="AR596"/>
    </row>
    <row r="597" spans="44:44">
      <c r="AR597"/>
    </row>
    <row r="598" spans="44:44">
      <c r="AR598"/>
    </row>
    <row r="599" spans="44:44">
      <c r="AR599"/>
    </row>
    <row r="600" spans="44:44">
      <c r="AR600"/>
    </row>
    <row r="601" spans="44:44">
      <c r="AR601"/>
    </row>
    <row r="602" spans="44:44">
      <c r="AR602"/>
    </row>
    <row r="603" spans="44:44">
      <c r="AR603"/>
    </row>
    <row r="604" spans="44:44">
      <c r="AR604"/>
    </row>
    <row r="605" spans="44:44">
      <c r="AR605"/>
    </row>
    <row r="606" spans="44:44">
      <c r="AR606"/>
    </row>
    <row r="607" spans="44:44">
      <c r="AR607"/>
    </row>
    <row r="608" spans="44:44">
      <c r="AR608"/>
    </row>
    <row r="609" spans="44:44">
      <c r="AR609"/>
    </row>
    <row r="610" spans="44:44">
      <c r="AR610"/>
    </row>
    <row r="611" spans="44:44">
      <c r="AR611"/>
    </row>
    <row r="612" spans="44:44">
      <c r="AR612"/>
    </row>
    <row r="613" spans="44:44">
      <c r="AR613"/>
    </row>
    <row r="614" spans="44:44">
      <c r="AR614"/>
    </row>
    <row r="615" spans="44:44">
      <c r="AR615"/>
    </row>
    <row r="616" spans="44:44">
      <c r="AR616"/>
    </row>
    <row r="617" spans="44:44">
      <c r="AR617"/>
    </row>
    <row r="618" spans="44:44">
      <c r="AR618"/>
    </row>
    <row r="619" spans="44:44">
      <c r="AR619"/>
    </row>
    <row r="620" spans="44:44">
      <c r="AR620"/>
    </row>
    <row r="621" spans="44:44">
      <c r="AR621"/>
    </row>
    <row r="622" spans="44:44">
      <c r="AR622"/>
    </row>
    <row r="623" spans="44:44">
      <c r="AR623"/>
    </row>
    <row r="624" spans="44:44">
      <c r="AR624"/>
    </row>
    <row r="625" spans="44:44">
      <c r="AR625"/>
    </row>
    <row r="626" spans="44:44">
      <c r="AR626"/>
    </row>
    <row r="627" spans="44:44">
      <c r="AR627"/>
    </row>
    <row r="628" spans="44:44">
      <c r="AR628"/>
    </row>
    <row r="629" spans="44:44">
      <c r="AR629"/>
    </row>
    <row r="630" spans="44:44">
      <c r="AR630"/>
    </row>
    <row r="631" spans="44:44">
      <c r="AR631"/>
    </row>
    <row r="632" spans="44:44">
      <c r="AR632"/>
    </row>
    <row r="633" spans="44:44">
      <c r="AR633"/>
    </row>
    <row r="634" spans="44:44">
      <c r="AR634"/>
    </row>
    <row r="635" spans="44:44">
      <c r="AR635"/>
    </row>
    <row r="636" spans="44:44">
      <c r="AR636"/>
    </row>
    <row r="637" spans="44:44">
      <c r="AR637"/>
    </row>
    <row r="638" spans="44:44">
      <c r="AR638"/>
    </row>
    <row r="639" spans="44:44">
      <c r="AR639"/>
    </row>
    <row r="640" spans="44:44">
      <c r="AR640"/>
    </row>
    <row r="641" spans="44:44">
      <c r="AR641"/>
    </row>
    <row r="642" spans="44:44">
      <c r="AR642"/>
    </row>
    <row r="643" spans="44:44">
      <c r="AR643"/>
    </row>
    <row r="644" spans="44:44">
      <c r="AR644"/>
    </row>
    <row r="645" spans="44:44">
      <c r="AR645"/>
    </row>
    <row r="646" spans="44:44">
      <c r="AR646"/>
    </row>
    <row r="647" spans="44:44">
      <c r="AR647"/>
    </row>
    <row r="648" spans="44:44">
      <c r="AR648"/>
    </row>
    <row r="649" spans="44:44">
      <c r="AR649"/>
    </row>
    <row r="650" spans="44:44">
      <c r="AR650"/>
    </row>
    <row r="651" spans="44:44">
      <c r="AR651"/>
    </row>
    <row r="652" spans="44:44">
      <c r="AR652"/>
    </row>
    <row r="653" spans="44:44">
      <c r="AR653"/>
    </row>
    <row r="654" spans="44:44">
      <c r="AR654"/>
    </row>
    <row r="655" spans="44:44">
      <c r="AR655"/>
    </row>
    <row r="656" spans="44:44">
      <c r="AR656"/>
    </row>
    <row r="657" spans="44:44">
      <c r="AR657"/>
    </row>
    <row r="658" spans="44:44">
      <c r="AR658"/>
    </row>
    <row r="659" spans="44:44">
      <c r="AR659"/>
    </row>
    <row r="660" spans="44:44">
      <c r="AR660"/>
    </row>
    <row r="661" spans="44:44">
      <c r="AR661"/>
    </row>
    <row r="662" spans="44:44">
      <c r="AR662"/>
    </row>
    <row r="663" spans="44:44">
      <c r="AR663"/>
    </row>
    <row r="664" spans="44:44">
      <c r="AR664"/>
    </row>
    <row r="665" spans="44:44">
      <c r="AR665"/>
    </row>
    <row r="666" spans="44:44">
      <c r="AR666"/>
    </row>
    <row r="667" spans="44:44">
      <c r="AR667"/>
    </row>
    <row r="668" spans="44:44">
      <c r="AR668"/>
    </row>
    <row r="669" spans="44:44">
      <c r="AR669"/>
    </row>
    <row r="670" spans="44:44">
      <c r="AR670"/>
    </row>
    <row r="671" spans="44:44">
      <c r="AR671"/>
    </row>
    <row r="672" spans="44:44">
      <c r="AR672"/>
    </row>
    <row r="673" spans="44:44">
      <c r="AR673"/>
    </row>
    <row r="674" spans="44:44">
      <c r="AR674"/>
    </row>
    <row r="675" spans="44:44">
      <c r="AR675"/>
    </row>
    <row r="676" spans="44:44">
      <c r="AR676"/>
    </row>
    <row r="677" spans="44:44">
      <c r="AR677"/>
    </row>
    <row r="678" spans="44:44">
      <c r="AR678"/>
    </row>
    <row r="679" spans="44:44">
      <c r="AR679"/>
    </row>
    <row r="680" spans="44:44">
      <c r="AR680"/>
    </row>
    <row r="681" spans="44:44">
      <c r="AR681"/>
    </row>
    <row r="682" spans="44:44">
      <c r="AR682"/>
    </row>
    <row r="683" spans="44:44">
      <c r="AR683"/>
    </row>
    <row r="684" spans="44:44">
      <c r="AR684"/>
    </row>
    <row r="685" spans="44:44">
      <c r="AR685"/>
    </row>
    <row r="686" spans="44:44">
      <c r="AR686"/>
    </row>
    <row r="687" spans="44:44">
      <c r="AR687"/>
    </row>
    <row r="688" spans="44:44">
      <c r="AR688"/>
    </row>
    <row r="689" spans="44:44">
      <c r="AR689"/>
    </row>
    <row r="690" spans="44:44">
      <c r="AR690"/>
    </row>
    <row r="691" spans="44:44">
      <c r="AR691"/>
    </row>
    <row r="692" spans="44:44">
      <c r="AR692"/>
    </row>
    <row r="693" spans="44:44">
      <c r="AR693"/>
    </row>
    <row r="694" spans="44:44">
      <c r="AR694"/>
    </row>
    <row r="695" spans="44:44">
      <c r="AR695"/>
    </row>
    <row r="696" spans="44:44">
      <c r="AR696"/>
    </row>
    <row r="697" spans="44:44">
      <c r="AR697"/>
    </row>
    <row r="698" spans="44:44">
      <c r="AR698"/>
    </row>
    <row r="699" spans="44:44">
      <c r="AR699"/>
    </row>
    <row r="700" spans="44:44">
      <c r="AR700"/>
    </row>
    <row r="701" spans="44:44">
      <c r="AR701"/>
    </row>
    <row r="702" spans="44:44">
      <c r="AR702"/>
    </row>
    <row r="703" spans="44:44">
      <c r="AR703"/>
    </row>
    <row r="704" spans="44:44">
      <c r="AR704"/>
    </row>
    <row r="705" spans="44:44">
      <c r="AR705"/>
    </row>
    <row r="706" spans="44:44">
      <c r="AR706"/>
    </row>
    <row r="707" spans="44:44">
      <c r="AR707"/>
    </row>
    <row r="708" spans="44:44">
      <c r="AR708"/>
    </row>
    <row r="709" spans="44:44">
      <c r="AR709"/>
    </row>
    <row r="710" spans="44:44">
      <c r="AR710"/>
    </row>
    <row r="711" spans="44:44">
      <c r="AR711"/>
    </row>
    <row r="712" spans="44:44">
      <c r="AR712"/>
    </row>
    <row r="713" spans="44:44">
      <c r="AR713"/>
    </row>
    <row r="714" spans="44:44">
      <c r="AR714"/>
    </row>
    <row r="715" spans="44:44">
      <c r="AR715"/>
    </row>
    <row r="716" spans="44:44">
      <c r="AR716"/>
    </row>
    <row r="717" spans="44:44">
      <c r="AR717"/>
    </row>
    <row r="718" spans="44:44">
      <c r="AR718"/>
    </row>
    <row r="719" spans="44:44">
      <c r="AR719"/>
    </row>
    <row r="720" spans="44:44">
      <c r="AR720"/>
    </row>
    <row r="721" spans="44:44">
      <c r="AR721"/>
    </row>
    <row r="722" spans="44:44">
      <c r="AR722"/>
    </row>
    <row r="723" spans="44:44">
      <c r="AR723"/>
    </row>
    <row r="724" spans="44:44">
      <c r="AR724"/>
    </row>
    <row r="725" spans="44:44">
      <c r="AR725"/>
    </row>
    <row r="726" spans="44:44">
      <c r="AR726"/>
    </row>
    <row r="727" spans="44:44">
      <c r="AR727"/>
    </row>
    <row r="728" spans="44:44">
      <c r="AR728"/>
    </row>
    <row r="729" spans="44:44">
      <c r="AR729"/>
    </row>
    <row r="730" spans="44:44">
      <c r="AR730"/>
    </row>
    <row r="731" spans="44:44">
      <c r="AR731"/>
    </row>
    <row r="732" spans="44:44">
      <c r="AR732"/>
    </row>
    <row r="733" spans="44:44">
      <c r="AR733"/>
    </row>
    <row r="734" spans="44:44">
      <c r="AR734"/>
    </row>
    <row r="735" spans="44:44">
      <c r="AR735"/>
    </row>
    <row r="736" spans="44:44">
      <c r="AR736"/>
    </row>
    <row r="737" spans="44:44">
      <c r="AR737"/>
    </row>
    <row r="738" spans="44:44">
      <c r="AR738"/>
    </row>
    <row r="739" spans="44:44">
      <c r="AR739"/>
    </row>
    <row r="740" spans="44:44">
      <c r="AR740"/>
    </row>
    <row r="741" spans="44:44">
      <c r="AR741"/>
    </row>
    <row r="742" spans="44:44">
      <c r="AR742"/>
    </row>
    <row r="743" spans="44:44">
      <c r="AR743"/>
    </row>
    <row r="744" spans="44:44">
      <c r="AR744"/>
    </row>
    <row r="745" spans="44:44">
      <c r="AR745"/>
    </row>
    <row r="746" spans="44:44">
      <c r="AR746"/>
    </row>
    <row r="747" spans="44:44">
      <c r="AR747" s="1" t="s">
        <v>6</v>
      </c>
    </row>
    <row r="748" spans="44:44">
      <c r="AR748" s="158" t="s">
        <v>137</v>
      </c>
    </row>
    <row r="749" spans="44:44">
      <c r="AR749" s="158" t="s">
        <v>138</v>
      </c>
    </row>
    <row r="750" spans="44:44">
      <c r="AR750" s="158" t="s">
        <v>139</v>
      </c>
    </row>
    <row r="751" spans="44:44">
      <c r="AR751" s="158" t="s">
        <v>140</v>
      </c>
    </row>
    <row r="752" spans="44:44">
      <c r="AR752" s="158" t="s">
        <v>141</v>
      </c>
    </row>
    <row r="753" spans="44:44">
      <c r="AR753" s="158" t="s">
        <v>142</v>
      </c>
    </row>
    <row r="754" spans="44:44">
      <c r="AR754" s="158" t="s">
        <v>143</v>
      </c>
    </row>
  </sheetData>
  <sheetProtection sheet="1" objects="1" scenarios="1" formatCells="0" formatRows="0" insertRows="0" deleteRows="0"/>
  <mergeCells count="100">
    <mergeCell ref="A1:Y11"/>
    <mergeCell ref="AA2:AD2"/>
    <mergeCell ref="AE2:AJ2"/>
    <mergeCell ref="AA3:AF3"/>
    <mergeCell ref="AG3:AJ3"/>
    <mergeCell ref="AA4:AJ8"/>
    <mergeCell ref="AA9:AH11"/>
    <mergeCell ref="AI10:AJ10"/>
    <mergeCell ref="Z13:AG13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8:I28"/>
    <mergeCell ref="AA28:AH30"/>
    <mergeCell ref="B29:X29"/>
    <mergeCell ref="AI29:AJ29"/>
    <mergeCell ref="B30:X32"/>
    <mergeCell ref="AA32:AJ32"/>
    <mergeCell ref="B35:J35"/>
    <mergeCell ref="B37:J37"/>
    <mergeCell ref="K37:L37"/>
    <mergeCell ref="W37:X37"/>
    <mergeCell ref="O38:T38"/>
    <mergeCell ref="AB38:AG38"/>
    <mergeCell ref="A41:J41"/>
    <mergeCell ref="L41:M41"/>
    <mergeCell ref="AD41:AE41"/>
    <mergeCell ref="B43:Z44"/>
    <mergeCell ref="AA44:AJ44"/>
    <mergeCell ref="AA45:AJ45"/>
    <mergeCell ref="AD46:AE46"/>
    <mergeCell ref="AG46:AH46"/>
    <mergeCell ref="A51:AG52"/>
    <mergeCell ref="AH51:AI51"/>
    <mergeCell ref="B53:AA53"/>
    <mergeCell ref="AB53:AC53"/>
    <mergeCell ref="AE53:AF53"/>
    <mergeCell ref="B55:L55"/>
    <mergeCell ref="B56:AJ58"/>
    <mergeCell ref="A67:AK67"/>
    <mergeCell ref="B69:AJ69"/>
    <mergeCell ref="G70:I70"/>
    <mergeCell ref="Q70:S70"/>
    <mergeCell ref="AA70:AC70"/>
    <mergeCell ref="AF70:AH70"/>
    <mergeCell ref="B71:G71"/>
    <mergeCell ref="M71:Q71"/>
    <mergeCell ref="B74:P74"/>
    <mergeCell ref="B75:AJ75"/>
    <mergeCell ref="B76:AJ79"/>
    <mergeCell ref="B80:AJ80"/>
    <mergeCell ref="B84:AC84"/>
    <mergeCell ref="AD84:AE84"/>
    <mergeCell ref="AG84:AH84"/>
    <mergeCell ref="B86:V86"/>
    <mergeCell ref="W86:X86"/>
    <mergeCell ref="B88:AJ88"/>
    <mergeCell ref="B89:AJ92"/>
    <mergeCell ref="B95:AD96"/>
    <mergeCell ref="AE95:AF95"/>
    <mergeCell ref="AH95:AI95"/>
    <mergeCell ref="B97:X98"/>
    <mergeCell ref="Y97:Z97"/>
    <mergeCell ref="AB97:AC97"/>
    <mergeCell ref="B99:P99"/>
    <mergeCell ref="AG99:AH99"/>
    <mergeCell ref="B101:AC101"/>
    <mergeCell ref="AE101:AF101"/>
    <mergeCell ref="B103:AJ103"/>
    <mergeCell ref="B105:AC106"/>
    <mergeCell ref="AE105:AF105"/>
    <mergeCell ref="AH105:AI105"/>
    <mergeCell ref="B108:AC109"/>
    <mergeCell ref="AE108:AF108"/>
    <mergeCell ref="AH108:AI108"/>
    <mergeCell ref="B111:AC112"/>
    <mergeCell ref="AE111:AF111"/>
    <mergeCell ref="AH111:AI111"/>
    <mergeCell ref="B115:AJ115"/>
    <mergeCell ref="B118:O118"/>
    <mergeCell ref="B120:G120"/>
    <mergeCell ref="H120:P120"/>
    <mergeCell ref="B122:M122"/>
    <mergeCell ref="Q122:AC122"/>
    <mergeCell ref="B130:AC131"/>
    <mergeCell ref="AD130:AE130"/>
    <mergeCell ref="AG130:AH130"/>
    <mergeCell ref="A132:AK132"/>
    <mergeCell ref="B124:P124"/>
    <mergeCell ref="B126:U126"/>
    <mergeCell ref="V126:Y126"/>
    <mergeCell ref="B128:R128"/>
    <mergeCell ref="S128:T128"/>
    <mergeCell ref="V128:W128"/>
  </mergeCells>
  <dataValidations count="8">
    <dataValidation type="list" allowBlank="1" showInputMessage="1" showErrorMessage="1" sqref="U54:X54 Z71:AA71 AG71:AH71 AD85:AD87 AD93:AD94">
      <formula1>"(wybierz z listy),TAK,NIE"</formula1>
      <formula2>0</formula2>
    </dataValidation>
    <dataValidation type="whole" allowBlank="1" showInputMessage="1" showErrorMessage="1" sqref="B27:J27 K35:M35 R35 N37 Q37 V37 Z37 AC37 AH37 AB43 AE43 AJ43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G95 AJ95 AA97 AD97 AG105 AJ105 AG108 AJ108 AG111 AJ111 U128 X128 AF130 AI130">
      <formula1>"x"</formula1>
      <formula2>0</formula2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2"/>
  <sheetViews>
    <sheetView showGridLines="0" view="pageBreakPreview" topLeftCell="A97" zoomScale="110" zoomScaleNormal="100" zoomScalePageLayoutView="110" workbookViewId="0">
      <selection activeCell="B67" sqref="B67"/>
    </sheetView>
  </sheetViews>
  <sheetFormatPr defaultRowHeight="12.75"/>
  <cols>
    <col min="1" max="1" width="1.85546875" style="159"/>
    <col min="2" max="2" width="2" style="159"/>
    <col min="3" max="3" width="2.85546875" style="159"/>
    <col min="4" max="7" width="2.7109375" style="159"/>
    <col min="8" max="8" width="3.5703125" style="159"/>
    <col min="9" max="36" width="2.7109375" style="159"/>
    <col min="37" max="37" width="3.5703125" style="159"/>
    <col min="38" max="38" width="1.140625" style="159"/>
    <col min="39" max="1025" width="9" style="159"/>
  </cols>
  <sheetData>
    <row r="1" spans="1:1024" s="160" customFormat="1" ht="21" customHeight="1">
      <c r="A1" s="802" t="s">
        <v>144</v>
      </c>
      <c r="B1" s="802" t="s">
        <v>145</v>
      </c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</row>
    <row r="2" spans="1:1024" ht="2.2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>
      <c r="A3" s="851" t="s">
        <v>146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  <c r="AI3" s="851"/>
      <c r="AJ3" s="851"/>
      <c r="AK3" s="851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3.5" customHeight="1">
      <c r="A5" s="852" t="s">
        <v>147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852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.25" customHeigh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25" customHeight="1">
      <c r="A7" s="167"/>
      <c r="B7" s="836" t="s">
        <v>148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780" t="s">
        <v>63</v>
      </c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172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.25" customHeight="1">
      <c r="A8" s="167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2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16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2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 s="167"/>
      <c r="B10" s="853" t="s">
        <v>149</v>
      </c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175"/>
      <c r="Z10" s="175"/>
      <c r="AA10" s="175"/>
      <c r="AB10" s="170"/>
      <c r="AC10" s="170"/>
      <c r="AD10" s="170"/>
      <c r="AE10" s="170"/>
      <c r="AF10" s="170"/>
      <c r="AG10" s="170"/>
      <c r="AH10" s="170"/>
      <c r="AI10" s="170"/>
      <c r="AJ10" s="170"/>
      <c r="AK10" s="172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" customHeight="1">
      <c r="A11" s="16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6"/>
      <c r="Z11" s="176"/>
      <c r="AA11" s="177"/>
      <c r="AB11" s="170"/>
      <c r="AC11" s="170"/>
      <c r="AD11" s="170"/>
      <c r="AE11" s="170"/>
      <c r="AF11" s="170"/>
      <c r="AG11" s="170"/>
      <c r="AH11" s="170"/>
      <c r="AI11" s="170"/>
      <c r="AJ11" s="170"/>
      <c r="AK11" s="172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82" customFormat="1" ht="15.75" customHeight="1">
      <c r="A12" s="178"/>
      <c r="B12" s="775" t="s">
        <v>150</v>
      </c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180"/>
      <c r="Y12" s="762" t="s">
        <v>24</v>
      </c>
      <c r="Z12" s="762"/>
      <c r="AA12" s="171"/>
      <c r="AB12" s="773" t="s">
        <v>29</v>
      </c>
      <c r="AC12" s="773"/>
      <c r="AD12" s="171"/>
      <c r="AE12" s="181"/>
      <c r="AF12" s="181"/>
      <c r="AG12" s="181"/>
      <c r="AH12" s="181"/>
      <c r="AK12" s="183"/>
      <c r="AL12" s="184"/>
    </row>
    <row r="13" spans="1:1024" ht="6.75" customHeight="1">
      <c r="A13" s="16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 s="16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2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25" customHeight="1">
      <c r="A14" s="849" t="s">
        <v>151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49"/>
      <c r="W14" s="849"/>
      <c r="X14" s="849"/>
      <c r="Y14" s="849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185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186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4"/>
      <c r="Q15" s="184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4"/>
      <c r="AF15" s="184"/>
      <c r="AG15" s="184"/>
      <c r="AH15" s="184"/>
      <c r="AI15" s="184"/>
      <c r="AJ15" s="184"/>
      <c r="AK15" s="188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.25" customHeight="1">
      <c r="A16" s="186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4"/>
      <c r="Q16" s="184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4"/>
      <c r="AF16" s="184"/>
      <c r="AG16" s="184"/>
      <c r="AH16" s="184"/>
      <c r="AI16" s="184"/>
      <c r="AJ16" s="184"/>
      <c r="AK16" s="188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82" customFormat="1" ht="15" customHeight="1">
      <c r="A17" s="178"/>
      <c r="B17" s="775" t="s">
        <v>152</v>
      </c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180"/>
      <c r="S17" s="175"/>
      <c r="T17" s="175"/>
      <c r="U17" s="175"/>
      <c r="V17" s="180"/>
      <c r="W17" s="180"/>
      <c r="X17" s="180"/>
      <c r="AB17" s="180"/>
      <c r="AC17" s="180"/>
      <c r="AD17" s="180"/>
      <c r="AE17" s="180"/>
      <c r="AF17" s="184"/>
      <c r="AG17" s="184"/>
      <c r="AH17" s="184"/>
      <c r="AI17" s="184"/>
      <c r="AK17" s="183"/>
      <c r="AL17" s="184"/>
    </row>
    <row r="18" spans="1:1024" ht="3" customHeight="1">
      <c r="A18" s="186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  <c r="AC18" s="181"/>
      <c r="AD18" s="181"/>
      <c r="AE18" s="181"/>
      <c r="AF18" s="181"/>
      <c r="AG18" s="181"/>
      <c r="AH18" s="181"/>
      <c r="AI18" s="181"/>
      <c r="AJ18" s="184"/>
      <c r="AK18" s="18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>
      <c r="A19" s="178"/>
      <c r="B19" s="792" t="s">
        <v>153</v>
      </c>
      <c r="C19" s="792"/>
      <c r="D19" s="792"/>
      <c r="E19" s="792"/>
      <c r="F19" s="792"/>
      <c r="G19" s="792"/>
      <c r="H19" s="792"/>
      <c r="I19" s="792"/>
      <c r="J19" s="792"/>
      <c r="K19" s="792"/>
      <c r="L19" s="182" t="s">
        <v>154</v>
      </c>
      <c r="M19" s="171"/>
      <c r="N19" s="171"/>
      <c r="O19" s="171"/>
      <c r="P19" s="171"/>
      <c r="Q19" s="171"/>
      <c r="R19" s="171"/>
      <c r="S19" s="171"/>
      <c r="T19" s="171"/>
      <c r="U19" s="171"/>
      <c r="V19" s="773" t="s">
        <v>155</v>
      </c>
      <c r="W19" s="773"/>
      <c r="X19" s="773"/>
      <c r="Y19" s="773"/>
      <c r="Z19" s="773"/>
      <c r="AA19" s="773"/>
      <c r="AB19" s="189"/>
      <c r="AC19" s="189"/>
      <c r="AD19" s="189"/>
      <c r="AE19" s="189"/>
      <c r="AF19" s="189"/>
      <c r="AG19" s="189"/>
      <c r="AH19" s="189"/>
      <c r="AI19" s="189"/>
      <c r="AJ19" s="189"/>
      <c r="AK19" s="188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60" customFormat="1" ht="2.25" customHeight="1">
      <c r="A20" s="190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2"/>
    </row>
    <row r="21" spans="1:1024" ht="15" customHeight="1">
      <c r="A21" s="193"/>
      <c r="B21" s="792" t="s">
        <v>156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19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91"/>
      <c r="AK21" s="192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" customHeight="1">
      <c r="A22" s="193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19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94"/>
      <c r="AK22" s="195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193"/>
      <c r="B23" s="196"/>
      <c r="C23" s="170"/>
      <c r="D23" s="170"/>
      <c r="E23" s="170"/>
      <c r="F23" s="170"/>
      <c r="G23" s="170"/>
      <c r="H23" s="170"/>
      <c r="I23" s="191"/>
      <c r="J23" s="191"/>
      <c r="K23" s="196"/>
      <c r="L23" s="170"/>
      <c r="M23" s="170"/>
      <c r="N23" s="170"/>
      <c r="O23" s="170"/>
      <c r="P23" s="170"/>
      <c r="Q23" s="170"/>
      <c r="R23" s="182"/>
      <c r="S23" s="191"/>
      <c r="T23" s="191"/>
      <c r="U23" s="191"/>
      <c r="V23" s="179"/>
      <c r="W23" s="179"/>
      <c r="X23" s="179"/>
      <c r="Y23" s="179"/>
      <c r="Z23" s="179"/>
      <c r="AA23" s="179"/>
      <c r="AB23" s="179"/>
      <c r="AC23" s="179"/>
      <c r="AD23" s="197"/>
      <c r="AE23" s="191"/>
      <c r="AF23" s="191"/>
      <c r="AG23" s="180"/>
      <c r="AH23" s="180"/>
      <c r="AI23" s="180"/>
      <c r="AJ23" s="180"/>
      <c r="AK23" s="192"/>
      <c r="AL23" s="19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9.75" customHeight="1">
      <c r="A24" s="193"/>
      <c r="B24" s="196"/>
      <c r="C24" s="170"/>
      <c r="D24" s="170"/>
      <c r="E24" s="170"/>
      <c r="F24" s="170"/>
      <c r="G24" s="170"/>
      <c r="H24" s="170"/>
      <c r="I24" s="191"/>
      <c r="J24" s="191"/>
      <c r="K24" s="196"/>
      <c r="L24" s="170"/>
      <c r="M24" s="170"/>
      <c r="N24" s="846" t="s">
        <v>63</v>
      </c>
      <c r="O24" s="846"/>
      <c r="P24" s="846"/>
      <c r="Q24" s="846"/>
      <c r="R24" s="846"/>
      <c r="S24" s="846"/>
      <c r="T24" s="846"/>
      <c r="U24" s="846"/>
      <c r="V24" s="846"/>
      <c r="W24" s="846"/>
      <c r="X24" s="194"/>
      <c r="Y24" s="194"/>
      <c r="Z24" s="194"/>
      <c r="AA24" s="194"/>
      <c r="AB24" s="198"/>
      <c r="AC24" s="198"/>
      <c r="AD24" s="198"/>
      <c r="AE24" s="198"/>
      <c r="AF24" s="198"/>
      <c r="AG24" s="198"/>
      <c r="AH24" s="198"/>
      <c r="AI24" s="198"/>
      <c r="AJ24" s="198"/>
      <c r="AK24" s="195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 customHeight="1">
      <c r="A25" s="193"/>
      <c r="B25" s="850" t="s">
        <v>157</v>
      </c>
      <c r="C25" s="850"/>
      <c r="D25" s="848" t="s">
        <v>126</v>
      </c>
      <c r="E25" s="848"/>
      <c r="F25" s="848"/>
      <c r="G25" s="848"/>
      <c r="H25" s="848"/>
      <c r="I25" s="199"/>
      <c r="J25" s="762" t="s">
        <v>24</v>
      </c>
      <c r="K25" s="762"/>
      <c r="L25" s="171"/>
      <c r="M25" s="199"/>
      <c r="N25" s="846"/>
      <c r="O25" s="846"/>
      <c r="P25" s="846"/>
      <c r="Q25" s="846"/>
      <c r="R25" s="846"/>
      <c r="S25" s="846"/>
      <c r="T25" s="846"/>
      <c r="U25" s="846"/>
      <c r="V25" s="846"/>
      <c r="W25" s="846"/>
      <c r="X25" s="184"/>
      <c r="Y25" s="180"/>
      <c r="Z25" s="199"/>
      <c r="AA25" s="199"/>
      <c r="AB25" s="198"/>
      <c r="AC25" s="198"/>
      <c r="AD25" s="198"/>
      <c r="AE25" s="198"/>
      <c r="AF25" s="198"/>
      <c r="AG25" s="198"/>
      <c r="AH25" s="198"/>
      <c r="AI25" s="198"/>
      <c r="AJ25" s="198"/>
      <c r="AK25" s="19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.25" customHeight="1">
      <c r="A26" s="193"/>
      <c r="B26" s="200"/>
      <c r="C26" s="176"/>
      <c r="D26" s="170"/>
      <c r="E26" s="170"/>
      <c r="F26" s="170"/>
      <c r="G26" s="170"/>
      <c r="H26" s="170"/>
      <c r="I26"/>
      <c r="J26"/>
      <c r="K26"/>
      <c r="L26"/>
      <c r="M26"/>
      <c r="N26" s="198"/>
      <c r="O26" s="198"/>
      <c r="P26" s="198"/>
      <c r="Q26" s="198"/>
      <c r="R26" s="198"/>
      <c r="S26" s="198"/>
      <c r="T26" s="198"/>
      <c r="U26" s="198"/>
      <c r="V26" s="198"/>
      <c r="W26" s="170"/>
      <c r="X26" s="170"/>
      <c r="Y26" s="170"/>
      <c r="Z26" s="179"/>
      <c r="AA26" s="179"/>
      <c r="AB26" s="198"/>
      <c r="AC26" s="198"/>
      <c r="AD26" s="198"/>
      <c r="AE26" s="198"/>
      <c r="AF26" s="198"/>
      <c r="AG26" s="198"/>
      <c r="AH26" s="198"/>
      <c r="AI26" s="198"/>
      <c r="AJ26" s="198"/>
      <c r="AK26" s="192"/>
      <c r="AL26" s="197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9.75" customHeight="1">
      <c r="A27" s="193"/>
      <c r="B27" s="200"/>
      <c r="C27" s="176"/>
      <c r="D27" s="170"/>
      <c r="E27" s="170"/>
      <c r="F27" s="170"/>
      <c r="G27" s="170"/>
      <c r="H27" s="170"/>
      <c r="I27"/>
      <c r="J27"/>
      <c r="K27"/>
      <c r="L27"/>
      <c r="M27"/>
      <c r="N27" s="846" t="s">
        <v>63</v>
      </c>
      <c r="O27" s="846"/>
      <c r="P27" s="846"/>
      <c r="Q27" s="846"/>
      <c r="R27" s="846"/>
      <c r="S27" s="846"/>
      <c r="T27" s="846"/>
      <c r="U27" s="846"/>
      <c r="V27" s="846"/>
      <c r="W27" s="846"/>
      <c r="X27" s="170"/>
      <c r="Y27" s="170"/>
      <c r="Z27" s="770" t="s">
        <v>63</v>
      </c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195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>
      <c r="A28" s="193"/>
      <c r="B28" s="847" t="s">
        <v>158</v>
      </c>
      <c r="C28" s="847"/>
      <c r="D28" s="848" t="s">
        <v>159</v>
      </c>
      <c r="E28" s="848"/>
      <c r="F28" s="848"/>
      <c r="G28" s="848"/>
      <c r="H28" s="848"/>
      <c r="I28" s="199"/>
      <c r="J28" s="762" t="s">
        <v>24</v>
      </c>
      <c r="K28" s="762"/>
      <c r="L28" s="171"/>
      <c r="M28" s="199"/>
      <c r="N28" s="846"/>
      <c r="O28" s="846"/>
      <c r="P28" s="846"/>
      <c r="Q28" s="846"/>
      <c r="R28" s="846"/>
      <c r="S28" s="846"/>
      <c r="T28" s="846"/>
      <c r="U28" s="846"/>
      <c r="V28" s="846"/>
      <c r="W28" s="846"/>
      <c r="X28" s="184"/>
      <c r="Y28" s="18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195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5.25" customHeight="1">
      <c r="A29" s="193"/>
      <c r="B29" s="200"/>
      <c r="C29" s="176"/>
      <c r="D29" s="170"/>
      <c r="E29" s="170"/>
      <c r="F29" s="170"/>
      <c r="G29" s="170"/>
      <c r="H29" s="170"/>
      <c r="I29"/>
      <c r="J29"/>
      <c r="K29"/>
      <c r="L29"/>
      <c r="M29"/>
      <c r="N29"/>
      <c r="O29"/>
      <c r="P29"/>
      <c r="Q29"/>
      <c r="R29"/>
      <c r="S29"/>
      <c r="T29" s="191"/>
      <c r="U29" s="191"/>
      <c r="V29" s="196"/>
      <c r="W29" s="170"/>
      <c r="X29" s="170"/>
      <c r="Y29" s="170"/>
      <c r="Z29" s="179"/>
      <c r="AA29" s="179"/>
      <c r="AB29" s="201"/>
      <c r="AC29" s="201"/>
      <c r="AD29" s="201"/>
      <c r="AE29" s="201"/>
      <c r="AF29" s="201"/>
      <c r="AG29" s="201"/>
      <c r="AH29" s="201"/>
      <c r="AI29" s="201"/>
      <c r="AJ29" s="201"/>
      <c r="AK29" s="192"/>
      <c r="AL29" s="19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9.75" customHeight="1">
      <c r="A30" s="193"/>
      <c r="B30" s="200"/>
      <c r="C30" s="176"/>
      <c r="D30" s="170"/>
      <c r="E30" s="170"/>
      <c r="F30" s="170"/>
      <c r="G30" s="170"/>
      <c r="H30" s="170"/>
      <c r="I30"/>
      <c r="J30"/>
      <c r="K30"/>
      <c r="L30"/>
      <c r="M30"/>
      <c r="N30"/>
      <c r="O30"/>
      <c r="P30"/>
      <c r="Q30"/>
      <c r="R30"/>
      <c r="S30"/>
      <c r="T30" s="191"/>
      <c r="U30" s="191"/>
      <c r="V30" s="196"/>
      <c r="W30" s="170"/>
      <c r="X30" s="170"/>
      <c r="Y30" s="170"/>
      <c r="Z30" s="770" t="s">
        <v>63</v>
      </c>
      <c r="AA30" s="770"/>
      <c r="AB30" s="770"/>
      <c r="AC30" s="770"/>
      <c r="AD30" s="770"/>
      <c r="AE30" s="770"/>
      <c r="AF30" s="770"/>
      <c r="AG30" s="770"/>
      <c r="AH30" s="770"/>
      <c r="AI30" s="770"/>
      <c r="AJ30" s="770"/>
      <c r="AK30" s="195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193"/>
      <c r="B31" s="847" t="s">
        <v>160</v>
      </c>
      <c r="C31" s="847"/>
      <c r="D31" s="848" t="s">
        <v>161</v>
      </c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/>
      <c r="U31" s="762" t="s">
        <v>24</v>
      </c>
      <c r="V31" s="762"/>
      <c r="W31" s="171"/>
      <c r="X31" s="202"/>
      <c r="Y31"/>
      <c r="Z31" s="770"/>
      <c r="AA31" s="770"/>
      <c r="AB31" s="770"/>
      <c r="AC31" s="770"/>
      <c r="AD31" s="770"/>
      <c r="AE31" s="770"/>
      <c r="AF31" s="770"/>
      <c r="AG31" s="770"/>
      <c r="AH31" s="770"/>
      <c r="AI31" s="770"/>
      <c r="AJ31" s="770"/>
      <c r="AK31" s="195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.25" customHeight="1">
      <c r="A32" s="193"/>
      <c r="B32" s="200"/>
      <c r="C32" s="176"/>
      <c r="D32" s="170"/>
      <c r="E32" s="170"/>
      <c r="F32" s="170"/>
      <c r="G32" s="170"/>
      <c r="H32" s="170"/>
      <c r="I32"/>
      <c r="J32"/>
      <c r="K32"/>
      <c r="L32"/>
      <c r="M32"/>
      <c r="N32"/>
      <c r="O32"/>
      <c r="P32"/>
      <c r="Q32"/>
      <c r="R32"/>
      <c r="S32"/>
      <c r="T32" s="191"/>
      <c r="U32" s="191"/>
      <c r="V32" s="196"/>
      <c r="W32" s="170"/>
      <c r="X32" s="170"/>
      <c r="Y32" s="170"/>
      <c r="Z32" s="179"/>
      <c r="AA32" s="179"/>
      <c r="AB32" s="203"/>
      <c r="AC32" s="203"/>
      <c r="AD32" s="203"/>
      <c r="AE32" s="203"/>
      <c r="AF32" s="203"/>
      <c r="AG32" s="203"/>
      <c r="AH32" s="203"/>
      <c r="AI32" s="203"/>
      <c r="AJ32" s="203"/>
      <c r="AK32" s="192"/>
      <c r="AL32" s="19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" customHeight="1">
      <c r="A33" s="193"/>
      <c r="B33" s="200"/>
      <c r="C33" s="176"/>
      <c r="D33" s="170"/>
      <c r="E33" s="170"/>
      <c r="F33" s="170"/>
      <c r="G33" s="170"/>
      <c r="H33" s="170"/>
      <c r="I33"/>
      <c r="J33"/>
      <c r="K33"/>
      <c r="L33"/>
      <c r="M33"/>
      <c r="N33"/>
      <c r="O33"/>
      <c r="P33"/>
      <c r="Q33"/>
      <c r="R33"/>
      <c r="S33"/>
      <c r="T33" s="191"/>
      <c r="U33" s="191"/>
      <c r="V33" s="196"/>
      <c r="W33" s="170"/>
      <c r="X33" s="170"/>
      <c r="Y33" s="170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182" customFormat="1" ht="15" customHeight="1">
      <c r="A34" s="178"/>
      <c r="B34" s="844" t="s">
        <v>162</v>
      </c>
      <c r="C34" s="844"/>
      <c r="D34" s="822" t="s">
        <v>163</v>
      </c>
      <c r="E34" s="822"/>
      <c r="F34" s="822"/>
      <c r="G34" s="822"/>
      <c r="H34" s="822"/>
      <c r="I34" s="822"/>
      <c r="J34" s="822"/>
      <c r="K34" s="184"/>
      <c r="L34" s="184"/>
      <c r="M34" s="184"/>
      <c r="Q34" s="766" t="s">
        <v>24</v>
      </c>
      <c r="R34" s="766"/>
      <c r="S34" s="171"/>
      <c r="T34" s="184"/>
      <c r="U34" s="184"/>
      <c r="V34" s="184"/>
      <c r="W34" s="184"/>
      <c r="X34" s="184"/>
      <c r="AK34" s="183"/>
      <c r="AL34" s="184"/>
    </row>
    <row r="35" spans="1:1024" ht="5.25" customHeight="1">
      <c r="A35" s="186"/>
      <c r="B35" s="204"/>
      <c r="C35" s="204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181"/>
      <c r="AD35" s="181"/>
      <c r="AE35" s="181"/>
      <c r="AF35" s="181"/>
      <c r="AG35" s="181"/>
      <c r="AH35" s="181"/>
      <c r="AI35" s="181"/>
      <c r="AJ35" s="184"/>
      <c r="AK35" s="188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182" customFormat="1" ht="15" customHeight="1">
      <c r="A36" s="178"/>
      <c r="B36" s="844" t="s">
        <v>164</v>
      </c>
      <c r="C36" s="844"/>
      <c r="D36" s="767" t="s">
        <v>165</v>
      </c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184"/>
      <c r="P36" s="184"/>
      <c r="Q36" s="175"/>
      <c r="R36" s="175"/>
      <c r="S36" s="175"/>
      <c r="T36" s="184"/>
      <c r="AE36" s="181"/>
      <c r="AF36" s="181"/>
      <c r="AG36" s="181"/>
      <c r="AH36" s="181"/>
      <c r="AK36" s="183"/>
      <c r="AL36" s="184"/>
    </row>
    <row r="37" spans="1:1024" ht="1.5" customHeight="1">
      <c r="A37" s="186"/>
      <c r="B37" s="180"/>
      <c r="C37" s="180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0"/>
      <c r="R37" s="180"/>
      <c r="S37" s="180"/>
      <c r="T37" s="184"/>
      <c r="U37"/>
      <c r="V37"/>
      <c r="W37"/>
      <c r="X37" s="180"/>
      <c r="Y37" s="180"/>
      <c r="Z37" s="180"/>
      <c r="AA37" s="180"/>
      <c r="AB37" s="181"/>
      <c r="AC37" s="181"/>
      <c r="AD37" s="181"/>
      <c r="AE37" s="181"/>
      <c r="AF37" s="181"/>
      <c r="AG37" s="181"/>
      <c r="AH37" s="181"/>
      <c r="AI37" s="181"/>
      <c r="AJ37" s="184"/>
      <c r="AK37" s="188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0.75" customHeight="1">
      <c r="A38" s="186"/>
      <c r="B38" s="180"/>
      <c r="C38" s="180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0"/>
      <c r="R38" s="180"/>
      <c r="S38" s="180"/>
      <c r="T38" s="184"/>
      <c r="U38"/>
      <c r="V38"/>
      <c r="W38"/>
      <c r="X38" s="180"/>
      <c r="Y38" s="180"/>
      <c r="Z38" s="180"/>
      <c r="AA38" s="180"/>
      <c r="AB38" s="181"/>
      <c r="AC38" s="181"/>
      <c r="AD38" s="181"/>
      <c r="AE38" s="181"/>
      <c r="AF38" s="181"/>
      <c r="AG38" s="181"/>
      <c r="AH38" s="181"/>
      <c r="AI38" s="181"/>
      <c r="AJ38" s="184"/>
      <c r="AK38" s="18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178"/>
      <c r="B39" s="766" t="s">
        <v>166</v>
      </c>
      <c r="C39" s="766"/>
      <c r="D39" s="767" t="s">
        <v>167</v>
      </c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184"/>
      <c r="P39" s="184"/>
      <c r="Q39" s="175"/>
      <c r="R39" s="175"/>
      <c r="S39" s="175"/>
      <c r="T39" s="205"/>
      <c r="U39"/>
      <c r="V39"/>
      <c r="W39"/>
      <c r="X39" s="184"/>
      <c r="Y39" s="160"/>
      <c r="Z39" s="160"/>
      <c r="AA39" s="160"/>
      <c r="AB39" s="205"/>
      <c r="AC39" s="205"/>
      <c r="AD39" s="205"/>
      <c r="AE39" s="205"/>
      <c r="AF39" s="205"/>
      <c r="AG39" s="205"/>
      <c r="AH39" s="205"/>
      <c r="AI39" s="205"/>
      <c r="AJ39" s="205"/>
      <c r="AK39" s="18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160" customFormat="1" ht="29.25" customHeight="1">
      <c r="A40" s="193"/>
      <c r="B40" s="767" t="s">
        <v>168</v>
      </c>
      <c r="C40" s="767"/>
      <c r="D40" s="767"/>
      <c r="E40" s="767"/>
      <c r="F40" s="767"/>
      <c r="G40" s="767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  <c r="AJ40" s="767"/>
      <c r="AK40" s="192"/>
      <c r="AL40" s="197"/>
    </row>
    <row r="41" spans="1:1024" ht="2.25" customHeight="1">
      <c r="A41" s="193"/>
      <c r="B41" s="196"/>
      <c r="C41" s="170"/>
      <c r="D41" s="170"/>
      <c r="E41" s="170"/>
      <c r="F41" s="170"/>
      <c r="G41" s="170"/>
      <c r="H41" s="170"/>
      <c r="I41" s="191"/>
      <c r="J41" s="191"/>
      <c r="K41" s="196"/>
      <c r="L41" s="170"/>
      <c r="M41" s="170"/>
      <c r="N41" s="170"/>
      <c r="O41" s="170"/>
      <c r="P41" s="170"/>
      <c r="Q41" s="170"/>
      <c r="R41" s="182"/>
      <c r="S41" s="191"/>
      <c r="T41" s="191"/>
      <c r="U41" s="191"/>
      <c r="V41" s="179"/>
      <c r="W41" s="179"/>
      <c r="X41" s="179"/>
      <c r="Y41" s="179"/>
      <c r="Z41" s="179"/>
      <c r="AA41" s="179"/>
      <c r="AB41" s="179"/>
      <c r="AC41" s="179"/>
      <c r="AD41" s="197"/>
      <c r="AE41" s="191"/>
      <c r="AF41" s="191"/>
      <c r="AG41" s="180"/>
      <c r="AH41" s="180"/>
      <c r="AI41" s="180"/>
      <c r="AJ41" s="180"/>
      <c r="AK41" s="192"/>
      <c r="AL41" s="19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9.5" customHeight="1">
      <c r="A42" s="193"/>
      <c r="B42" s="845"/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845"/>
      <c r="O42" s="845"/>
      <c r="P42" s="845"/>
      <c r="Q42" s="845"/>
      <c r="R42" s="182"/>
      <c r="S42" s="191"/>
      <c r="T42" s="191"/>
      <c r="U42" s="191"/>
      <c r="V42" s="179"/>
      <c r="W42" s="179"/>
      <c r="X42" s="179"/>
      <c r="Y42" s="179"/>
      <c r="Z42" s="179"/>
      <c r="AA42" s="179"/>
      <c r="AB42" s="179"/>
      <c r="AC42" s="179"/>
      <c r="AD42" s="197"/>
      <c r="AE42" s="191"/>
      <c r="AF42" s="191"/>
      <c r="AG42" s="180"/>
      <c r="AH42" s="180"/>
      <c r="AI42" s="180"/>
      <c r="AJ42" s="180"/>
      <c r="AK42" s="192"/>
      <c r="AL42" s="19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.25" customHeight="1">
      <c r="A43" s="193"/>
      <c r="B43" s="196"/>
      <c r="C43" s="170"/>
      <c r="D43" s="170"/>
      <c r="E43" s="170"/>
      <c r="F43" s="170"/>
      <c r="G43" s="170"/>
      <c r="H43" s="170"/>
      <c r="I43" s="191"/>
      <c r="J43" s="191"/>
      <c r="K43" s="196"/>
      <c r="L43" s="170"/>
      <c r="M43" s="170"/>
      <c r="N43" s="170"/>
      <c r="O43" s="170"/>
      <c r="P43" s="170"/>
      <c r="Q43" s="170"/>
      <c r="R43" s="182"/>
      <c r="S43" s="191"/>
      <c r="T43" s="191"/>
      <c r="U43" s="191"/>
      <c r="V43" s="179"/>
      <c r="W43" s="179"/>
      <c r="X43" s="179"/>
      <c r="Y43" s="179"/>
      <c r="Z43" s="179"/>
      <c r="AA43" s="179"/>
      <c r="AB43" s="179"/>
      <c r="AC43" s="179"/>
      <c r="AD43" s="197"/>
      <c r="AE43" s="191"/>
      <c r="AF43" s="191"/>
      <c r="AG43" s="180"/>
      <c r="AH43" s="180"/>
      <c r="AI43" s="180"/>
      <c r="AJ43" s="180"/>
      <c r="AK43" s="192"/>
      <c r="AL43" s="19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93"/>
      <c r="B44" s="813" t="s">
        <v>169</v>
      </c>
      <c r="C44" s="813"/>
      <c r="D44" s="813"/>
      <c r="E44" s="813"/>
      <c r="F44" s="813"/>
      <c r="G44" s="813"/>
      <c r="H44" s="813"/>
      <c r="I44" s="813"/>
      <c r="J44" s="813"/>
      <c r="K44" s="813"/>
      <c r="L44" s="813"/>
      <c r="M44" s="813"/>
      <c r="N44" s="813"/>
      <c r="O44" s="813"/>
      <c r="P44" s="813"/>
      <c r="Q44" s="813"/>
      <c r="R44" s="813"/>
      <c r="S44" s="813"/>
      <c r="T44" s="813"/>
      <c r="U44" s="813"/>
      <c r="V44" s="813"/>
      <c r="W44" s="813"/>
      <c r="X44" s="813"/>
      <c r="Y44" s="813"/>
      <c r="Z44" s="813"/>
      <c r="AA44" s="813"/>
      <c r="AB44" s="813"/>
      <c r="AC44" s="813"/>
      <c r="AD44" s="813"/>
      <c r="AE44" s="813"/>
      <c r="AF44" s="813"/>
      <c r="AG44" s="813"/>
      <c r="AH44" s="813"/>
      <c r="AI44" s="813"/>
      <c r="AJ44" s="813"/>
      <c r="AK44" s="813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206"/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9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>
      <c r="A46" s="167"/>
      <c r="B46" s="164" t="s">
        <v>170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1"/>
      <c r="P46" s="211"/>
      <c r="Q46" s="211"/>
      <c r="R46" s="211"/>
      <c r="S46" s="211"/>
      <c r="T46" s="212"/>
      <c r="U46" s="213"/>
      <c r="V46" s="840" t="s">
        <v>171</v>
      </c>
      <c r="W46" s="840"/>
      <c r="X46" s="840"/>
      <c r="Y46" s="840"/>
      <c r="Z46" s="840"/>
      <c r="AA46" s="840"/>
      <c r="AB46" s="840"/>
      <c r="AC46" s="840"/>
      <c r="AD46" s="840"/>
      <c r="AE46" s="840"/>
      <c r="AF46" s="840"/>
      <c r="AG46" s="840"/>
      <c r="AH46" s="840"/>
      <c r="AI46" s="840"/>
      <c r="AJ46" s="840"/>
      <c r="AK46" s="214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 s="191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>
      <c r="A47" s="167"/>
      <c r="B47" s="841"/>
      <c r="C47" s="841"/>
      <c r="D47" s="841"/>
      <c r="E47" s="841"/>
      <c r="F47" s="841"/>
      <c r="G47" s="841"/>
      <c r="H47" s="841"/>
      <c r="I47" s="841"/>
      <c r="J47" s="841"/>
      <c r="K47" s="841"/>
      <c r="L47" s="841"/>
      <c r="M47" s="841"/>
      <c r="N47" s="841"/>
      <c r="O47" s="841"/>
      <c r="P47" s="841"/>
      <c r="Q47" s="841"/>
      <c r="R47" s="841"/>
      <c r="S47" s="841"/>
      <c r="T47" s="841"/>
      <c r="U47" s="213"/>
      <c r="V47" s="175"/>
      <c r="W47" s="175"/>
      <c r="X47" s="175"/>
      <c r="Y47" s="175"/>
      <c r="Z47" s="175"/>
      <c r="AA47" s="175"/>
      <c r="AB47" s="175"/>
      <c r="AC47" s="175"/>
      <c r="AD47" s="175"/>
      <c r="AE47" s="176" t="s">
        <v>6</v>
      </c>
      <c r="AF47" s="175"/>
      <c r="AG47" s="175"/>
      <c r="AH47" s="175"/>
      <c r="AI47" s="175"/>
      <c r="AJ47" s="175"/>
      <c r="AK47" s="214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 s="191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8.5" customHeight="1">
      <c r="A48" s="167"/>
      <c r="B48" s="841"/>
      <c r="C48" s="841"/>
      <c r="D48" s="841"/>
      <c r="E48" s="841"/>
      <c r="F48" s="841"/>
      <c r="G48" s="841"/>
      <c r="H48" s="841"/>
      <c r="I48" s="841"/>
      <c r="J48" s="841"/>
      <c r="K48" s="841"/>
      <c r="L48" s="841"/>
      <c r="M48" s="841"/>
      <c r="N48" s="841"/>
      <c r="O48" s="841"/>
      <c r="P48" s="841"/>
      <c r="Q48" s="841"/>
      <c r="R48" s="841"/>
      <c r="S48" s="841"/>
      <c r="T48" s="841"/>
      <c r="U48" s="213"/>
      <c r="V48" s="842" t="s">
        <v>172</v>
      </c>
      <c r="W48" s="842"/>
      <c r="X48" s="842"/>
      <c r="Y48" s="842"/>
      <c r="Z48" s="842"/>
      <c r="AA48" s="842"/>
      <c r="AB48" s="842"/>
      <c r="AC48" s="842"/>
      <c r="AD48" s="842"/>
      <c r="AE48" s="842"/>
      <c r="AF48" s="842"/>
      <c r="AG48" s="842"/>
      <c r="AH48" s="842"/>
      <c r="AI48" s="842"/>
      <c r="AJ48" s="842"/>
      <c r="AK48" s="214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 s="191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>
      <c r="A49" s="167"/>
      <c r="B49" s="841"/>
      <c r="C49" s="841"/>
      <c r="D49" s="841"/>
      <c r="E49" s="841"/>
      <c r="F49" s="841"/>
      <c r="G49" s="841"/>
      <c r="H49" s="841"/>
      <c r="I49" s="841"/>
      <c r="J49" s="841"/>
      <c r="K49" s="841"/>
      <c r="L49" s="841"/>
      <c r="M49" s="841"/>
      <c r="N49" s="841"/>
      <c r="O49" s="841"/>
      <c r="P49" s="841"/>
      <c r="Q49" s="841"/>
      <c r="R49" s="841"/>
      <c r="S49" s="841"/>
      <c r="T49" s="841"/>
      <c r="U49" s="213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  <c r="AG49" s="176"/>
      <c r="AH49" s="176"/>
      <c r="AI49" s="176"/>
      <c r="AJ49" s="176"/>
      <c r="AK49" s="214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 s="191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0.25" customHeight="1">
      <c r="A50" s="167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1"/>
      <c r="P50" s="841"/>
      <c r="Q50" s="841"/>
      <c r="R50" s="841"/>
      <c r="S50" s="841"/>
      <c r="T50" s="841"/>
      <c r="U50" s="191"/>
      <c r="V50" s="840" t="s">
        <v>173</v>
      </c>
      <c r="W50" s="840"/>
      <c r="X50" s="840"/>
      <c r="Y50" s="840"/>
      <c r="Z50" s="840"/>
      <c r="AA50" s="191"/>
      <c r="AB50" s="191"/>
      <c r="AC50" s="191"/>
      <c r="AD50" s="191"/>
      <c r="AE50" s="191"/>
      <c r="AF50" s="160"/>
      <c r="AG50" s="160"/>
      <c r="AH50" s="160"/>
      <c r="AI50" s="160"/>
      <c r="AJ50" s="160"/>
      <c r="AK50" s="216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167"/>
      <c r="B51" s="841"/>
      <c r="C51" s="841"/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1"/>
      <c r="O51" s="841"/>
      <c r="P51" s="841"/>
      <c r="Q51" s="841"/>
      <c r="R51" s="841"/>
      <c r="S51" s="841"/>
      <c r="T51" s="841"/>
      <c r="U51" s="160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60"/>
      <c r="AG51" s="160"/>
      <c r="AH51" s="160"/>
      <c r="AI51" s="160"/>
      <c r="AJ51" s="160"/>
      <c r="AK51" s="174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.25" customHeight="1">
      <c r="A52" s="167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74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75" customHeight="1">
      <c r="A53" s="217"/>
      <c r="B53" s="828" t="s">
        <v>174</v>
      </c>
      <c r="C53" s="828"/>
      <c r="D53" s="828"/>
      <c r="E53" s="828"/>
      <c r="F53" s="828"/>
      <c r="G53" s="828"/>
      <c r="H53" s="828"/>
      <c r="I53" s="828"/>
      <c r="J53" s="828"/>
      <c r="K53" s="828" t="s">
        <v>175</v>
      </c>
      <c r="L53" s="828"/>
      <c r="M53" s="828"/>
      <c r="N53" s="828"/>
      <c r="O53" s="828"/>
      <c r="P53" s="828"/>
      <c r="Q53" s="828"/>
      <c r="R53" s="828"/>
      <c r="S53" s="828"/>
      <c r="T53" s="828"/>
      <c r="U53" s="843"/>
      <c r="V53" s="842" t="s">
        <v>176</v>
      </c>
      <c r="W53" s="842"/>
      <c r="X53" s="842"/>
      <c r="Y53" s="842"/>
      <c r="Z53" s="842"/>
      <c r="AA53" s="842"/>
      <c r="AB53" s="842"/>
      <c r="AC53" s="842"/>
      <c r="AD53" s="842"/>
      <c r="AE53" s="842"/>
      <c r="AF53" s="842"/>
      <c r="AG53" s="160"/>
      <c r="AH53" s="160"/>
      <c r="AI53" s="160"/>
      <c r="AJ53" s="160"/>
      <c r="AK53" s="174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5" customHeight="1">
      <c r="A54" s="167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43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60"/>
      <c r="AH54" s="160"/>
      <c r="AI54" s="160"/>
      <c r="AJ54" s="160"/>
      <c r="AK54" s="17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.25" customHeight="1">
      <c r="A55" s="16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91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60"/>
      <c r="AG55" s="160"/>
      <c r="AH55" s="160"/>
      <c r="AI55" s="160"/>
      <c r="AJ55" s="160"/>
      <c r="AK55" s="174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1.25" customHeight="1">
      <c r="A56" s="217"/>
      <c r="B56" s="828" t="s">
        <v>177</v>
      </c>
      <c r="C56" s="828"/>
      <c r="D56" s="828"/>
      <c r="E56" s="828"/>
      <c r="F56" s="828"/>
      <c r="G56" s="828"/>
      <c r="H56" s="828"/>
      <c r="I56" s="828"/>
      <c r="J56" s="828"/>
      <c r="K56" s="835"/>
      <c r="L56" s="835"/>
      <c r="M56" s="835"/>
      <c r="N56" s="835"/>
      <c r="O56" s="191"/>
      <c r="P56" s="191"/>
      <c r="Q56" s="191"/>
      <c r="R56" s="191"/>
      <c r="S56" s="191"/>
      <c r="T56" s="191"/>
      <c r="U56" s="160"/>
      <c r="V56" s="836" t="s">
        <v>178</v>
      </c>
      <c r="W56" s="836"/>
      <c r="X56" s="836"/>
      <c r="Y56" s="836"/>
      <c r="Z56" s="836"/>
      <c r="AA56" s="836"/>
      <c r="AB56" s="836"/>
      <c r="AC56" s="836"/>
      <c r="AD56" s="836"/>
      <c r="AE56" s="836"/>
      <c r="AF56" s="836"/>
      <c r="AG56" s="836"/>
      <c r="AH56" s="160"/>
      <c r="AI56" s="160"/>
      <c r="AJ56" s="160"/>
      <c r="AK56" s="214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5" customHeight="1">
      <c r="A57" s="167"/>
      <c r="B57" s="810" t="s">
        <v>63</v>
      </c>
      <c r="C57" s="810"/>
      <c r="D57" s="810"/>
      <c r="E57" s="810"/>
      <c r="F57" s="810"/>
      <c r="G57" s="810"/>
      <c r="H57" s="810"/>
      <c r="I57" s="810"/>
      <c r="J57" s="810"/>
      <c r="K57" s="170"/>
      <c r="L57" s="191"/>
      <c r="M57" s="191"/>
      <c r="N57" s="191"/>
      <c r="O57" s="182"/>
      <c r="P57" s="191"/>
      <c r="Q57" s="191"/>
      <c r="R57" s="160"/>
      <c r="S57" s="160"/>
      <c r="T57" s="160"/>
      <c r="U57" s="191"/>
      <c r="V57" s="219"/>
      <c r="W57" s="175"/>
      <c r="X57" s="175"/>
      <c r="Y57" s="175"/>
      <c r="Z57" s="175"/>
      <c r="AA57" s="175"/>
      <c r="AB57" s="175"/>
      <c r="AC57" s="175"/>
      <c r="AD57" s="175"/>
      <c r="AE57" s="220"/>
      <c r="AF57" s="176"/>
      <c r="AG57" s="221"/>
      <c r="AH57" s="160"/>
      <c r="AI57" s="160"/>
      <c r="AJ57" s="160"/>
      <c r="AK57" s="214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.25" customHeight="1">
      <c r="A58" s="202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76"/>
      <c r="M58" s="176"/>
      <c r="N58" s="191"/>
      <c r="O58" s="191"/>
      <c r="P58" s="191"/>
      <c r="Q58" s="191"/>
      <c r="R58" s="191"/>
      <c r="S58" s="191"/>
      <c r="T58" s="191"/>
      <c r="U58" s="191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204"/>
      <c r="AH58" s="170"/>
      <c r="AI58" s="170"/>
      <c r="AJ58" s="170"/>
      <c r="AK58" s="214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" customHeight="1">
      <c r="A59" s="222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60"/>
      <c r="N59" s="160"/>
      <c r="O59" s="160"/>
      <c r="P59" s="160"/>
      <c r="Q59" s="191"/>
      <c r="R59" s="182"/>
      <c r="S59" s="191"/>
      <c r="T59" s="170"/>
      <c r="U59" s="170"/>
      <c r="V59" s="170"/>
      <c r="W59" s="170"/>
      <c r="X59" s="170"/>
      <c r="Y59" s="170"/>
      <c r="Z59" s="170"/>
      <c r="AA59" s="215"/>
      <c r="AB59" s="215"/>
      <c r="AC59" s="215"/>
      <c r="AD59" s="215"/>
      <c r="AE59" s="215"/>
      <c r="AF59" s="215"/>
      <c r="AG59" s="215"/>
      <c r="AH59" s="197"/>
      <c r="AI59" s="218"/>
      <c r="AJ59" s="160"/>
      <c r="AK59" s="214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1.25" customHeight="1">
      <c r="A60" s="217"/>
      <c r="B60" s="837"/>
      <c r="C60" s="837"/>
      <c r="D60" s="837"/>
      <c r="E60" s="837"/>
      <c r="F60" s="837"/>
      <c r="G60" s="837"/>
      <c r="H60" s="837"/>
      <c r="I60" s="837"/>
      <c r="J60" s="837"/>
      <c r="K60" s="835"/>
      <c r="L60" s="835"/>
      <c r="M60" s="835"/>
      <c r="N60" s="835"/>
      <c r="O60" s="191"/>
      <c r="P60" s="191"/>
      <c r="Q60" s="191"/>
      <c r="R60" s="191"/>
      <c r="S60" s="191"/>
      <c r="T60" s="191"/>
      <c r="U60" s="160"/>
      <c r="V60" s="838" t="s">
        <v>179</v>
      </c>
      <c r="W60" s="838"/>
      <c r="X60" s="838"/>
      <c r="Y60" s="838"/>
      <c r="Z60" s="182"/>
      <c r="AA60" s="182"/>
      <c r="AB60" s="182"/>
      <c r="AC60" s="182"/>
      <c r="AD60" s="182"/>
      <c r="AE60" s="182"/>
      <c r="AF60" s="182"/>
      <c r="AG60" s="182"/>
      <c r="AH60" s="160"/>
      <c r="AI60" s="160"/>
      <c r="AJ60" s="160"/>
      <c r="AK60" s="214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5" customHeight="1">
      <c r="A61" s="222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60"/>
      <c r="N61" s="160"/>
      <c r="O61" s="160"/>
      <c r="P61" s="160"/>
      <c r="Q61" s="191"/>
      <c r="R61" s="182"/>
      <c r="S61" s="191"/>
      <c r="T61" s="170"/>
      <c r="U61" s="170"/>
      <c r="V61" s="839" t="s">
        <v>63</v>
      </c>
      <c r="W61" s="839"/>
      <c r="X61" s="839"/>
      <c r="Y61" s="839"/>
      <c r="Z61" s="839"/>
      <c r="AA61" s="839"/>
      <c r="AB61" s="839"/>
      <c r="AC61" s="215"/>
      <c r="AD61" s="215"/>
      <c r="AE61" s="215"/>
      <c r="AF61" s="215"/>
      <c r="AG61" s="215"/>
      <c r="AH61" s="197"/>
      <c r="AI61" s="218"/>
      <c r="AJ61" s="160"/>
      <c r="AK61" s="214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4.5" customHeight="1">
      <c r="A62" s="222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60"/>
      <c r="N62" s="160"/>
      <c r="O62" s="160"/>
      <c r="P62" s="160"/>
      <c r="Q62" s="191"/>
      <c r="R62" s="182"/>
      <c r="S62" s="191"/>
      <c r="T62" s="170"/>
      <c r="U62" s="170"/>
      <c r="V62" s="176"/>
      <c r="W62" s="176"/>
      <c r="X62" s="176"/>
      <c r="Y62" s="176"/>
      <c r="Z62" s="176"/>
      <c r="AA62" s="176"/>
      <c r="AB62" s="176"/>
      <c r="AC62" s="215"/>
      <c r="AD62" s="215"/>
      <c r="AE62" s="215"/>
      <c r="AF62" s="215"/>
      <c r="AG62" s="215"/>
      <c r="AH62" s="197"/>
      <c r="AI62" s="218"/>
      <c r="AJ62" s="160"/>
      <c r="AK62" s="214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227" customFormat="1" ht="15" customHeight="1">
      <c r="A63" s="223"/>
      <c r="B63" s="767" t="s">
        <v>180</v>
      </c>
      <c r="C63" s="767"/>
      <c r="D63" s="767"/>
      <c r="E63" s="767"/>
      <c r="F63" s="767"/>
      <c r="G63" s="767"/>
      <c r="H63" s="767"/>
      <c r="I63" s="767"/>
      <c r="J63" s="767"/>
      <c r="K63" s="767"/>
      <c r="L63" s="767"/>
      <c r="M63" s="767"/>
      <c r="N63" s="767"/>
      <c r="O63" s="767"/>
      <c r="P63" s="767"/>
      <c r="Q63" s="767"/>
      <c r="R63" s="767"/>
      <c r="S63" s="767"/>
      <c r="T63" s="767"/>
      <c r="U63" s="225"/>
      <c r="V63" s="225"/>
      <c r="W63" s="762" t="s">
        <v>24</v>
      </c>
      <c r="X63" s="762"/>
      <c r="Y63" s="171"/>
      <c r="Z63" s="773" t="s">
        <v>29</v>
      </c>
      <c r="AA63" s="773"/>
      <c r="AB63" s="171"/>
      <c r="AC63" s="225"/>
      <c r="AD63" s="225"/>
      <c r="AE63" s="225"/>
      <c r="AF63" s="225"/>
      <c r="AG63" s="225"/>
      <c r="AH63" s="225"/>
      <c r="AI63" s="225"/>
      <c r="AJ63" s="225"/>
      <c r="AK63" s="226"/>
    </row>
    <row r="64" spans="1:1024" ht="2.25" customHeight="1">
      <c r="A64" s="223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44.25" customHeight="1">
      <c r="A65" s="223"/>
      <c r="B65" s="767" t="s">
        <v>181</v>
      </c>
      <c r="C65" s="767"/>
      <c r="D65" s="767"/>
      <c r="E65" s="767"/>
      <c r="F65" s="767"/>
      <c r="G65" s="767"/>
      <c r="H65" s="767"/>
      <c r="I65" s="225"/>
      <c r="J65" s="767" t="s">
        <v>182</v>
      </c>
      <c r="K65" s="767"/>
      <c r="L65" s="767"/>
      <c r="M65" s="767"/>
      <c r="N65" s="767"/>
      <c r="O65" s="767"/>
      <c r="P65" s="767"/>
      <c r="Q65" s="767"/>
      <c r="R65" s="767"/>
      <c r="S65" s="767" t="s">
        <v>183</v>
      </c>
      <c r="T65" s="767"/>
      <c r="U65" s="767"/>
      <c r="V65" s="767"/>
      <c r="W65" s="767"/>
      <c r="X65" s="767"/>
      <c r="Y65" s="767"/>
      <c r="Z65" s="767"/>
      <c r="AA65" s="767"/>
      <c r="AB65" s="767"/>
      <c r="AC65" s="767"/>
      <c r="AD65" s="221"/>
      <c r="AE65" s="221"/>
      <c r="AF65" s="221"/>
      <c r="AG65" s="221"/>
      <c r="AH65" s="221" t="s">
        <v>184</v>
      </c>
      <c r="AI65" s="221"/>
      <c r="AJ65" s="221"/>
      <c r="AK65" s="22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9"/>
      <c r="N66" s="229"/>
      <c r="O66" s="229"/>
      <c r="P66" s="229"/>
      <c r="Q66" s="229"/>
      <c r="R66" s="229"/>
      <c r="S66" s="229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" customHeight="1">
      <c r="A67" s="223"/>
      <c r="B67" s="822" t="s">
        <v>185</v>
      </c>
      <c r="C67" s="822"/>
      <c r="D67" s="822"/>
      <c r="E67" s="822"/>
      <c r="F67" s="822"/>
      <c r="G67" s="822"/>
      <c r="H67" s="822"/>
      <c r="I67" s="231"/>
      <c r="J67" s="232"/>
      <c r="K67" s="232"/>
      <c r="L67" s="230" t="s">
        <v>186</v>
      </c>
      <c r="M67" s="232"/>
      <c r="N67" s="232"/>
      <c r="O67" s="230" t="s">
        <v>186</v>
      </c>
      <c r="P67" s="232"/>
      <c r="Q67" s="231"/>
      <c r="R67" s="231"/>
      <c r="S67" s="780" t="s">
        <v>63</v>
      </c>
      <c r="T67" s="780"/>
      <c r="U67" s="780"/>
      <c r="V67" s="780"/>
      <c r="W67" s="780"/>
      <c r="X67" s="780"/>
      <c r="Y67" s="780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2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4.5" customHeight="1">
      <c r="A68" s="233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5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" hidden="1" customHeight="1">
      <c r="A69" s="233"/>
      <c r="B69" s="833"/>
      <c r="C69" s="833"/>
      <c r="D69" s="833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3"/>
      <c r="P69" s="833"/>
      <c r="Q69" s="833"/>
      <c r="R69" s="833"/>
      <c r="S69" s="833"/>
      <c r="T69" s="833"/>
      <c r="U69" s="833"/>
      <c r="V69" s="833"/>
      <c r="W69" s="833"/>
      <c r="X69" s="833"/>
      <c r="Y69" s="833"/>
      <c r="Z69" s="833"/>
      <c r="AA69" s="833"/>
      <c r="AB69" s="833"/>
      <c r="AC69" s="833"/>
      <c r="AD69" s="833"/>
      <c r="AE69" s="833"/>
      <c r="AF69" s="833"/>
      <c r="AG69" s="833"/>
      <c r="AH69" s="833"/>
      <c r="AI69" s="833"/>
      <c r="AJ69" s="833"/>
      <c r="AK69" s="235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24" customHeight="1">
      <c r="A70" s="233"/>
      <c r="B70" s="834" t="s">
        <v>187</v>
      </c>
      <c r="C70" s="834"/>
      <c r="D70" s="834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  <c r="AC70" s="834"/>
      <c r="AD70" s="834"/>
      <c r="AE70" s="834"/>
      <c r="AF70" s="834"/>
      <c r="AG70" s="834"/>
      <c r="AH70" s="834"/>
      <c r="AI70" s="834"/>
      <c r="AJ70" s="834"/>
      <c r="AK70" s="235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6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9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6" customHeight="1">
      <c r="A72" s="240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4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6" customHeight="1">
      <c r="A73" s="242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4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2.5" customHeight="1">
      <c r="A74" s="245"/>
      <c r="B74" s="792" t="s">
        <v>188</v>
      </c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792"/>
      <c r="O74" s="792"/>
      <c r="P74" s="792"/>
      <c r="Q74" s="792"/>
      <c r="R74" s="792"/>
      <c r="S74" s="792"/>
      <c r="T74" s="792"/>
      <c r="U74" s="792"/>
      <c r="V74" s="792"/>
      <c r="W74" s="792"/>
      <c r="X74" s="792"/>
      <c r="Y74" s="792"/>
      <c r="Z74" s="792"/>
      <c r="AA74" s="792"/>
      <c r="AB74" s="792"/>
      <c r="AC74" s="792"/>
      <c r="AD74" s="792"/>
      <c r="AE74" s="792"/>
      <c r="AF74" s="792"/>
      <c r="AG74" s="792"/>
      <c r="AH74" s="792"/>
      <c r="AI74" s="792"/>
      <c r="AJ74" s="792"/>
      <c r="AK74" s="192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2.25" customHeight="1">
      <c r="A75" s="167"/>
      <c r="B75" s="824"/>
      <c r="C75" s="824"/>
      <c r="D75" s="824"/>
      <c r="E75" s="824"/>
      <c r="F75" s="824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172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249" customFormat="1" ht="10.5" customHeight="1">
      <c r="A76" s="247"/>
      <c r="B76" s="809" t="s">
        <v>189</v>
      </c>
      <c r="C76" s="809"/>
      <c r="D76" s="809"/>
      <c r="E76" s="809"/>
      <c r="F76" s="809"/>
      <c r="G76" s="809"/>
      <c r="H76" s="809"/>
      <c r="I76" s="809" t="s">
        <v>190</v>
      </c>
      <c r="J76" s="809"/>
      <c r="K76" s="809"/>
      <c r="L76" s="809"/>
      <c r="M76" s="809"/>
      <c r="N76" s="809"/>
      <c r="O76" s="809"/>
      <c r="P76" s="809"/>
      <c r="Q76" s="809"/>
      <c r="R76" s="809"/>
      <c r="S76" s="809" t="s">
        <v>191</v>
      </c>
      <c r="T76" s="809"/>
      <c r="U76" s="809"/>
      <c r="V76" s="809"/>
      <c r="W76" s="809"/>
      <c r="X76" s="809"/>
      <c r="Y76" s="809"/>
      <c r="Z76" s="809"/>
      <c r="AA76" s="809" t="s">
        <v>192</v>
      </c>
      <c r="AB76" s="809"/>
      <c r="AC76" s="809"/>
      <c r="AD76" s="809"/>
      <c r="AE76" s="809"/>
      <c r="AF76" s="809"/>
      <c r="AG76" s="809"/>
      <c r="AH76" s="809"/>
      <c r="AI76" s="809"/>
      <c r="AJ76" s="809"/>
      <c r="AK76" s="248"/>
    </row>
    <row r="77" spans="1:1024" s="252" customFormat="1" ht="15" customHeight="1">
      <c r="A77" s="250"/>
      <c r="B77" s="830" t="s">
        <v>111</v>
      </c>
      <c r="C77" s="830"/>
      <c r="D77" s="830"/>
      <c r="E77" s="830"/>
      <c r="F77" s="830"/>
      <c r="G77" s="830"/>
      <c r="H77" s="830"/>
      <c r="I77" s="812" t="s">
        <v>63</v>
      </c>
      <c r="J77" s="812"/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  <c r="Y77" s="812"/>
      <c r="Z77" s="812"/>
      <c r="AA77" s="812"/>
      <c r="AB77" s="812"/>
      <c r="AC77" s="812"/>
      <c r="AD77" s="812"/>
      <c r="AE77" s="812"/>
      <c r="AF77" s="812"/>
      <c r="AG77" s="812"/>
      <c r="AH77" s="812"/>
      <c r="AI77" s="812"/>
      <c r="AJ77" s="812"/>
      <c r="AK77" s="251"/>
    </row>
    <row r="78" spans="1:1024" s="255" customFormat="1" ht="10.5" customHeight="1">
      <c r="A78" s="253"/>
      <c r="B78" s="809" t="s">
        <v>193</v>
      </c>
      <c r="C78" s="809"/>
      <c r="D78" s="809"/>
      <c r="E78" s="809"/>
      <c r="F78" s="809"/>
      <c r="G78" s="809"/>
      <c r="H78" s="809"/>
      <c r="I78" s="809" t="s">
        <v>194</v>
      </c>
      <c r="J78" s="809"/>
      <c r="K78" s="809"/>
      <c r="L78" s="809"/>
      <c r="M78" s="809"/>
      <c r="N78" s="809"/>
      <c r="O78" s="809"/>
      <c r="P78" s="809"/>
      <c r="Q78" s="809"/>
      <c r="R78" s="809"/>
      <c r="S78" s="809" t="s">
        <v>195</v>
      </c>
      <c r="T78" s="809"/>
      <c r="U78" s="809"/>
      <c r="V78" s="809"/>
      <c r="W78" s="809"/>
      <c r="X78" s="809"/>
      <c r="Y78" s="809"/>
      <c r="Z78" s="809"/>
      <c r="AA78" s="809" t="s">
        <v>196</v>
      </c>
      <c r="AB78" s="809"/>
      <c r="AC78" s="809"/>
      <c r="AD78" s="809"/>
      <c r="AE78" s="809"/>
      <c r="AF78" s="809"/>
      <c r="AG78" s="809"/>
      <c r="AH78" s="809"/>
      <c r="AI78" s="809"/>
      <c r="AJ78" s="809"/>
      <c r="AK78" s="254"/>
    </row>
    <row r="79" spans="1:1024" s="252" customFormat="1" ht="15" customHeight="1">
      <c r="A79" s="250"/>
      <c r="B79" s="812"/>
      <c r="C79" s="812"/>
      <c r="D79" s="812"/>
      <c r="E79" s="812"/>
      <c r="F79" s="812"/>
      <c r="G79" s="812"/>
      <c r="H79" s="812"/>
      <c r="I79" s="812"/>
      <c r="J79" s="812"/>
      <c r="K79" s="812"/>
      <c r="L79" s="812"/>
      <c r="M79" s="812"/>
      <c r="N79" s="812"/>
      <c r="O79" s="812"/>
      <c r="P79" s="812"/>
      <c r="Q79" s="812"/>
      <c r="R79" s="812"/>
      <c r="S79" s="812"/>
      <c r="T79" s="812"/>
      <c r="U79" s="812"/>
      <c r="V79" s="812"/>
      <c r="W79" s="812"/>
      <c r="X79" s="812"/>
      <c r="Y79" s="812"/>
      <c r="Z79" s="812"/>
      <c r="AA79" s="812"/>
      <c r="AB79" s="812"/>
      <c r="AC79" s="812"/>
      <c r="AD79" s="812"/>
      <c r="AE79" s="812"/>
      <c r="AF79" s="812"/>
      <c r="AG79" s="812"/>
      <c r="AH79" s="812"/>
      <c r="AI79" s="812"/>
      <c r="AJ79" s="812"/>
      <c r="AK79" s="251"/>
    </row>
    <row r="80" spans="1:1024" s="258" customFormat="1" ht="10.5" customHeight="1">
      <c r="A80" s="256"/>
      <c r="B80" s="809" t="s">
        <v>197</v>
      </c>
      <c r="C80" s="809"/>
      <c r="D80" s="809"/>
      <c r="E80" s="809"/>
      <c r="F80" s="809"/>
      <c r="G80" s="809"/>
      <c r="H80" s="809"/>
      <c r="I80" s="809" t="s">
        <v>198</v>
      </c>
      <c r="J80" s="809"/>
      <c r="K80" s="809"/>
      <c r="L80" s="809"/>
      <c r="M80" s="809"/>
      <c r="N80" s="809"/>
      <c r="O80" s="809"/>
      <c r="P80" s="809"/>
      <c r="Q80" s="809"/>
      <c r="R80" s="809"/>
      <c r="S80" s="809" t="s">
        <v>199</v>
      </c>
      <c r="T80" s="809"/>
      <c r="U80" s="809"/>
      <c r="V80" s="809"/>
      <c r="W80" s="809"/>
      <c r="X80" s="809"/>
      <c r="Y80" s="809"/>
      <c r="Z80" s="809"/>
      <c r="AA80" s="809" t="s">
        <v>200</v>
      </c>
      <c r="AB80" s="809"/>
      <c r="AC80" s="809"/>
      <c r="AD80" s="809"/>
      <c r="AE80" s="809"/>
      <c r="AF80" s="809"/>
      <c r="AG80" s="809"/>
      <c r="AH80" s="809"/>
      <c r="AI80" s="809"/>
      <c r="AJ80" s="809"/>
      <c r="AK80" s="257"/>
    </row>
    <row r="81" spans="1:1024" s="261" customFormat="1" ht="15" customHeight="1">
      <c r="A81" s="259"/>
      <c r="B81" s="812"/>
      <c r="C81" s="812"/>
      <c r="D81" s="812"/>
      <c r="E81" s="812"/>
      <c r="F81" s="812"/>
      <c r="G81" s="812"/>
      <c r="H81" s="812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2"/>
      <c r="X81" s="812"/>
      <c r="Y81" s="812"/>
      <c r="Z81" s="812"/>
      <c r="AA81" s="812"/>
      <c r="AB81" s="812"/>
      <c r="AC81" s="812"/>
      <c r="AD81" s="812"/>
      <c r="AE81" s="812"/>
      <c r="AF81" s="812"/>
      <c r="AG81" s="812"/>
      <c r="AH81" s="812"/>
      <c r="AI81" s="812"/>
      <c r="AJ81" s="812"/>
      <c r="AK81" s="260"/>
    </row>
    <row r="82" spans="1:1024" s="249" customFormat="1" ht="10.5" customHeight="1">
      <c r="A82" s="247"/>
      <c r="B82" s="809" t="s">
        <v>201</v>
      </c>
      <c r="C82" s="809"/>
      <c r="D82" s="809"/>
      <c r="E82" s="809"/>
      <c r="F82" s="809"/>
      <c r="G82" s="809"/>
      <c r="H82" s="809"/>
      <c r="I82" s="809"/>
      <c r="J82" s="809"/>
      <c r="K82" s="809"/>
      <c r="L82" s="809"/>
      <c r="M82" s="809"/>
      <c r="N82" s="809"/>
      <c r="O82" s="809"/>
      <c r="P82" s="809"/>
      <c r="Q82" s="809"/>
      <c r="R82" s="809"/>
      <c r="S82" s="831" t="s">
        <v>202</v>
      </c>
      <c r="T82" s="831"/>
      <c r="U82" s="831"/>
      <c r="V82" s="831"/>
      <c r="W82" s="831"/>
      <c r="X82" s="831"/>
      <c r="Y82" s="831"/>
      <c r="Z82" s="831"/>
      <c r="AA82" s="831"/>
      <c r="AB82" s="831"/>
      <c r="AC82" s="831"/>
      <c r="AD82" s="831"/>
      <c r="AE82" s="831"/>
      <c r="AF82" s="831"/>
      <c r="AG82" s="831"/>
      <c r="AH82" s="831"/>
      <c r="AI82" s="831"/>
      <c r="AJ82" s="831"/>
      <c r="AK82" s="248"/>
    </row>
    <row r="83" spans="1:1024" s="252" customFormat="1" ht="15" customHeight="1">
      <c r="A83" s="250"/>
      <c r="B83" s="812"/>
      <c r="C83" s="812"/>
      <c r="D83" s="812"/>
      <c r="E83" s="812"/>
      <c r="F83" s="812"/>
      <c r="G83" s="812"/>
      <c r="H83" s="812"/>
      <c r="I83" s="812"/>
      <c r="J83" s="812"/>
      <c r="K83" s="812"/>
      <c r="L83" s="812"/>
      <c r="M83" s="812"/>
      <c r="N83" s="812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  <c r="AA83" s="812"/>
      <c r="AB83" s="812"/>
      <c r="AC83" s="812"/>
      <c r="AD83" s="812"/>
      <c r="AE83" s="812"/>
      <c r="AF83" s="812"/>
      <c r="AG83" s="812"/>
      <c r="AH83" s="812"/>
      <c r="AI83" s="812"/>
      <c r="AJ83" s="812"/>
      <c r="AK83" s="251"/>
    </row>
    <row r="84" spans="1:1024" ht="3" customHeight="1">
      <c r="A84" s="262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160" customFormat="1" ht="13.5" customHeight="1">
      <c r="A85" s="265"/>
      <c r="B85" s="832" t="s">
        <v>203</v>
      </c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  <c r="AC85" s="832"/>
      <c r="AD85" s="832"/>
      <c r="AE85" s="832"/>
      <c r="AF85" s="832"/>
      <c r="AG85" s="832"/>
      <c r="AH85" s="832"/>
      <c r="AI85" s="832"/>
      <c r="AJ85" s="832"/>
      <c r="AK85" s="832"/>
    </row>
    <row r="86" spans="1:1024" ht="2.25" customHeight="1">
      <c r="A86" s="206"/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192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249" customFormat="1" ht="11.25" customHeight="1">
      <c r="A87" s="247"/>
      <c r="B87" s="809" t="s">
        <v>204</v>
      </c>
      <c r="C87" s="809"/>
      <c r="D87" s="809"/>
      <c r="E87" s="809"/>
      <c r="F87" s="809"/>
      <c r="G87" s="809"/>
      <c r="H87" s="809"/>
      <c r="I87" s="809" t="s">
        <v>205</v>
      </c>
      <c r="J87" s="809"/>
      <c r="K87" s="809"/>
      <c r="L87" s="809"/>
      <c r="M87" s="809"/>
      <c r="N87" s="809"/>
      <c r="O87" s="809"/>
      <c r="P87" s="809"/>
      <c r="Q87" s="809"/>
      <c r="R87" s="809"/>
      <c r="S87" s="809" t="s">
        <v>206</v>
      </c>
      <c r="T87" s="809"/>
      <c r="U87" s="809"/>
      <c r="V87" s="809"/>
      <c r="W87" s="809"/>
      <c r="X87" s="809"/>
      <c r="Y87" s="809"/>
      <c r="Z87" s="809"/>
      <c r="AA87" s="809" t="s">
        <v>207</v>
      </c>
      <c r="AB87" s="809"/>
      <c r="AC87" s="809"/>
      <c r="AD87" s="809"/>
      <c r="AE87" s="809"/>
      <c r="AF87" s="809"/>
      <c r="AG87" s="809"/>
      <c r="AH87" s="809"/>
      <c r="AI87" s="809"/>
      <c r="AJ87" s="809"/>
      <c r="AK87" s="248"/>
    </row>
    <row r="88" spans="1:1024" s="252" customFormat="1" ht="15" customHeight="1">
      <c r="A88" s="250"/>
      <c r="B88" s="830" t="s">
        <v>111</v>
      </c>
      <c r="C88" s="830"/>
      <c r="D88" s="830"/>
      <c r="E88" s="830"/>
      <c r="F88" s="830"/>
      <c r="G88" s="830"/>
      <c r="H88" s="830"/>
      <c r="I88" s="812" t="s">
        <v>63</v>
      </c>
      <c r="J88" s="812"/>
      <c r="K88" s="812"/>
      <c r="L88" s="812"/>
      <c r="M88" s="812"/>
      <c r="N88" s="812"/>
      <c r="O88" s="812"/>
      <c r="P88" s="812"/>
      <c r="Q88" s="812"/>
      <c r="R88" s="812"/>
      <c r="S88" s="812"/>
      <c r="T88" s="812"/>
      <c r="U88" s="812"/>
      <c r="V88" s="812"/>
      <c r="W88" s="812"/>
      <c r="X88" s="812"/>
      <c r="Y88" s="812"/>
      <c r="Z88" s="812"/>
      <c r="AA88" s="812"/>
      <c r="AB88" s="812"/>
      <c r="AC88" s="812"/>
      <c r="AD88" s="812"/>
      <c r="AE88" s="812"/>
      <c r="AF88" s="812"/>
      <c r="AG88" s="812"/>
      <c r="AH88" s="812"/>
      <c r="AI88" s="812"/>
      <c r="AJ88" s="812"/>
      <c r="AK88" s="251"/>
    </row>
    <row r="89" spans="1:1024" s="255" customFormat="1" ht="11.25" customHeight="1">
      <c r="A89" s="253"/>
      <c r="B89" s="809" t="s">
        <v>208</v>
      </c>
      <c r="C89" s="809"/>
      <c r="D89" s="809"/>
      <c r="E89" s="809"/>
      <c r="F89" s="809"/>
      <c r="G89" s="809"/>
      <c r="H89" s="809"/>
      <c r="I89" s="809" t="s">
        <v>209</v>
      </c>
      <c r="J89" s="809"/>
      <c r="K89" s="809"/>
      <c r="L89" s="809"/>
      <c r="M89" s="809"/>
      <c r="N89" s="809"/>
      <c r="O89" s="809"/>
      <c r="P89" s="809"/>
      <c r="Q89" s="809"/>
      <c r="R89" s="809"/>
      <c r="S89" s="809" t="s">
        <v>210</v>
      </c>
      <c r="T89" s="809"/>
      <c r="U89" s="809"/>
      <c r="V89" s="809"/>
      <c r="W89" s="809"/>
      <c r="X89" s="809"/>
      <c r="Y89" s="809"/>
      <c r="Z89" s="809"/>
      <c r="AA89" s="809" t="s">
        <v>211</v>
      </c>
      <c r="AB89" s="809"/>
      <c r="AC89" s="809"/>
      <c r="AD89" s="809"/>
      <c r="AE89" s="809"/>
      <c r="AF89" s="809"/>
      <c r="AG89" s="809"/>
      <c r="AH89" s="809"/>
      <c r="AI89" s="809"/>
      <c r="AJ89" s="809"/>
      <c r="AK89" s="254"/>
    </row>
    <row r="90" spans="1:1024" s="252" customFormat="1" ht="15" customHeight="1">
      <c r="A90" s="250"/>
      <c r="B90" s="812"/>
      <c r="C90" s="812"/>
      <c r="D90" s="812"/>
      <c r="E90" s="812"/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2"/>
      <c r="AI90" s="812"/>
      <c r="AJ90" s="812"/>
      <c r="AK90" s="251"/>
    </row>
    <row r="91" spans="1:1024" s="258" customFormat="1" ht="11.25" customHeight="1">
      <c r="A91" s="256"/>
      <c r="B91" s="809" t="s">
        <v>212</v>
      </c>
      <c r="C91" s="809"/>
      <c r="D91" s="809"/>
      <c r="E91" s="809"/>
      <c r="F91" s="809"/>
      <c r="G91" s="809"/>
      <c r="H91" s="809"/>
      <c r="I91" s="809" t="s">
        <v>213</v>
      </c>
      <c r="J91" s="809"/>
      <c r="K91" s="809"/>
      <c r="L91" s="809"/>
      <c r="M91" s="809"/>
      <c r="N91" s="809"/>
      <c r="O91" s="809"/>
      <c r="P91" s="809"/>
      <c r="Q91" s="809"/>
      <c r="R91" s="809"/>
      <c r="S91" s="809" t="s">
        <v>214</v>
      </c>
      <c r="T91" s="809"/>
      <c r="U91" s="809"/>
      <c r="V91" s="809"/>
      <c r="W91" s="809"/>
      <c r="X91" s="809"/>
      <c r="Y91" s="809"/>
      <c r="Z91" s="809"/>
      <c r="AA91" s="809" t="s">
        <v>215</v>
      </c>
      <c r="AB91" s="809"/>
      <c r="AC91" s="809"/>
      <c r="AD91" s="809"/>
      <c r="AE91" s="809"/>
      <c r="AF91" s="809"/>
      <c r="AG91" s="809"/>
      <c r="AH91" s="809"/>
      <c r="AI91" s="809"/>
      <c r="AJ91" s="809"/>
      <c r="AK91" s="257"/>
    </row>
    <row r="92" spans="1:1024" s="261" customFormat="1" ht="15" customHeight="1">
      <c r="A92" s="259"/>
      <c r="B92" s="812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2"/>
      <c r="O92" s="812"/>
      <c r="P92" s="812"/>
      <c r="Q92" s="812"/>
      <c r="R92" s="812"/>
      <c r="S92" s="812"/>
      <c r="T92" s="812"/>
      <c r="U92" s="812"/>
      <c r="V92" s="812"/>
      <c r="W92" s="812"/>
      <c r="X92" s="812"/>
      <c r="Y92" s="812"/>
      <c r="Z92" s="812"/>
      <c r="AA92" s="812"/>
      <c r="AB92" s="812"/>
      <c r="AC92" s="812"/>
      <c r="AD92" s="812"/>
      <c r="AE92" s="812"/>
      <c r="AF92" s="812"/>
      <c r="AG92" s="812"/>
      <c r="AH92" s="812"/>
      <c r="AI92" s="812"/>
      <c r="AJ92" s="812"/>
      <c r="AK92" s="260"/>
    </row>
    <row r="93" spans="1:1024" s="249" customFormat="1" ht="10.5" customHeight="1">
      <c r="A93" s="247"/>
      <c r="B93" s="828" t="s">
        <v>216</v>
      </c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9" t="s">
        <v>217</v>
      </c>
      <c r="T93" s="829"/>
      <c r="U93" s="829"/>
      <c r="V93" s="829"/>
      <c r="W93" s="829"/>
      <c r="X93" s="829"/>
      <c r="Y93" s="829"/>
      <c r="Z93" s="829"/>
      <c r="AA93" s="829"/>
      <c r="AB93" s="829"/>
      <c r="AC93" s="829"/>
      <c r="AD93" s="829"/>
      <c r="AE93" s="829"/>
      <c r="AF93" s="829"/>
      <c r="AG93" s="829"/>
      <c r="AH93" s="829"/>
      <c r="AI93" s="829"/>
      <c r="AJ93" s="829"/>
      <c r="AK93" s="248"/>
    </row>
    <row r="94" spans="1:1024" s="252" customFormat="1" ht="15" customHeight="1">
      <c r="A94" s="250"/>
      <c r="B94" s="812"/>
      <c r="C94" s="812"/>
      <c r="D94" s="812"/>
      <c r="E94" s="812"/>
      <c r="F94" s="812"/>
      <c r="G94" s="812"/>
      <c r="H94" s="812"/>
      <c r="I94" s="812"/>
      <c r="J94" s="812"/>
      <c r="K94" s="812"/>
      <c r="L94" s="812"/>
      <c r="M94" s="812"/>
      <c r="N94" s="812"/>
      <c r="O94" s="812"/>
      <c r="P94" s="812"/>
      <c r="Q94" s="812"/>
      <c r="R94" s="812"/>
      <c r="S94" s="812"/>
      <c r="T94" s="812"/>
      <c r="U94" s="812"/>
      <c r="V94" s="812"/>
      <c r="W94" s="812"/>
      <c r="X94" s="812"/>
      <c r="Y94" s="812"/>
      <c r="Z94" s="812"/>
      <c r="AA94" s="812"/>
      <c r="AB94" s="812"/>
      <c r="AC94" s="812"/>
      <c r="AD94" s="812"/>
      <c r="AE94" s="812"/>
      <c r="AF94" s="812"/>
      <c r="AG94" s="812"/>
      <c r="AH94" s="812"/>
      <c r="AI94" s="812"/>
      <c r="AJ94" s="812"/>
      <c r="AK94" s="251"/>
    </row>
    <row r="95" spans="1:1024" ht="3" customHeight="1">
      <c r="A95" s="250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s="160" customFormat="1" ht="22.5" customHeight="1">
      <c r="A96" s="193"/>
      <c r="B96" s="823" t="s">
        <v>218</v>
      </c>
      <c r="C96" s="823"/>
      <c r="D96" s="823"/>
      <c r="E96" s="823"/>
      <c r="F96" s="823"/>
      <c r="G96" s="823"/>
      <c r="H96" s="823"/>
      <c r="I96" s="823"/>
      <c r="J96" s="823"/>
      <c r="K96" s="823"/>
      <c r="L96" s="823"/>
      <c r="M96" s="823"/>
      <c r="N96" s="823"/>
      <c r="O96" s="823"/>
      <c r="P96" s="823"/>
      <c r="Q96" s="823"/>
      <c r="R96" s="823"/>
      <c r="S96" s="823"/>
      <c r="T96" s="823"/>
      <c r="U96" s="823"/>
      <c r="V96" s="823"/>
      <c r="W96" s="823"/>
      <c r="X96" s="823"/>
      <c r="Y96" s="823"/>
      <c r="Z96" s="823"/>
      <c r="AA96" s="823"/>
      <c r="AB96" s="823"/>
      <c r="AC96" s="823"/>
      <c r="AD96" s="823"/>
      <c r="AE96" s="823"/>
      <c r="AF96" s="823"/>
      <c r="AG96" s="823"/>
      <c r="AH96" s="823"/>
      <c r="AI96" s="823"/>
      <c r="AJ96" s="823"/>
      <c r="AK96" s="267"/>
    </row>
    <row r="97" spans="1:1024" ht="2.25" customHeight="1">
      <c r="A97" s="245"/>
      <c r="B97" s="824"/>
      <c r="C97" s="824"/>
      <c r="D97" s="824"/>
      <c r="E97" s="824"/>
      <c r="F97" s="824"/>
      <c r="G97" s="824"/>
      <c r="H97" s="824"/>
      <c r="I97" s="824"/>
      <c r="J97" s="824"/>
      <c r="K97" s="824"/>
      <c r="L97" s="824"/>
      <c r="M97" s="824"/>
      <c r="N97" s="824"/>
      <c r="O97" s="824"/>
      <c r="P97" s="824"/>
      <c r="Q97" s="824"/>
      <c r="R97" s="824"/>
      <c r="S97" s="824"/>
      <c r="T97" s="824"/>
      <c r="U97" s="824"/>
      <c r="V97" s="824"/>
      <c r="W97" s="824"/>
      <c r="X97" s="824"/>
      <c r="Y97" s="824"/>
      <c r="Z97" s="824"/>
      <c r="AA97" s="824"/>
      <c r="AB97" s="824"/>
      <c r="AC97" s="824"/>
      <c r="AD97" s="824"/>
      <c r="AE97" s="824"/>
      <c r="AF97" s="824"/>
      <c r="AG97" s="824"/>
      <c r="AH97" s="824"/>
      <c r="AI97" s="824"/>
      <c r="AJ97" s="824"/>
      <c r="AK97" s="188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s="249" customFormat="1" ht="15" customHeight="1">
      <c r="A98" s="268"/>
      <c r="B98" s="825" t="s">
        <v>219</v>
      </c>
      <c r="C98" s="825"/>
      <c r="D98" s="826" t="s">
        <v>220</v>
      </c>
      <c r="E98" s="826"/>
      <c r="F98" s="826"/>
      <c r="G98" s="826"/>
      <c r="H98" s="826"/>
      <c r="I98" s="826" t="s">
        <v>221</v>
      </c>
      <c r="J98" s="826"/>
      <c r="K98" s="826"/>
      <c r="L98" s="826"/>
      <c r="M98" s="826"/>
      <c r="N98" s="826"/>
      <c r="O98" s="826"/>
      <c r="P98" s="826"/>
      <c r="Q98" s="826"/>
      <c r="R98" s="826"/>
      <c r="S98" s="827" t="s">
        <v>222</v>
      </c>
      <c r="T98" s="827"/>
      <c r="U98" s="827"/>
      <c r="V98" s="827"/>
      <c r="W98" s="827"/>
      <c r="X98" s="827"/>
      <c r="Y98" s="827"/>
      <c r="Z98" s="827"/>
      <c r="AA98" s="827"/>
      <c r="AB98" s="827"/>
      <c r="AC98" s="827"/>
      <c r="AD98" s="827"/>
      <c r="AE98" s="827"/>
      <c r="AF98" s="827"/>
      <c r="AG98" s="827"/>
      <c r="AH98" s="827"/>
      <c r="AI98" s="827"/>
      <c r="AJ98" s="827"/>
      <c r="AK98" s="269"/>
    </row>
    <row r="99" spans="1:1024" ht="15" customHeight="1">
      <c r="A99" s="167"/>
      <c r="B99" s="822" t="s">
        <v>223</v>
      </c>
      <c r="C99" s="822"/>
      <c r="D99" s="780"/>
      <c r="E99" s="780"/>
      <c r="F99" s="780"/>
      <c r="G99" s="780"/>
      <c r="H99" s="780"/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780"/>
      <c r="AJ99" s="780"/>
      <c r="AK99" s="192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217"/>
      <c r="B100" s="822" t="s">
        <v>224</v>
      </c>
      <c r="C100" s="822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  <c r="S100" s="770"/>
      <c r="T100" s="770"/>
      <c r="U100" s="770"/>
      <c r="V100" s="770"/>
      <c r="W100" s="770"/>
      <c r="X100" s="770"/>
      <c r="Y100" s="770"/>
      <c r="Z100" s="770"/>
      <c r="AA100" s="770"/>
      <c r="AB100" s="770"/>
      <c r="AC100" s="770"/>
      <c r="AD100" s="770"/>
      <c r="AE100" s="770"/>
      <c r="AF100" s="770"/>
      <c r="AG100" s="770"/>
      <c r="AH100" s="770"/>
      <c r="AI100" s="770"/>
      <c r="AJ100" s="770"/>
      <c r="AK100" s="214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5" customHeight="1">
      <c r="A101" s="217"/>
      <c r="B101" s="822" t="s">
        <v>225</v>
      </c>
      <c r="C101" s="822"/>
      <c r="D101" s="770"/>
      <c r="E101" s="770"/>
      <c r="F101" s="770"/>
      <c r="G101" s="770"/>
      <c r="H101" s="770"/>
      <c r="I101" s="770"/>
      <c r="J101" s="770"/>
      <c r="K101" s="770"/>
      <c r="L101" s="770"/>
      <c r="M101" s="770"/>
      <c r="N101" s="770"/>
      <c r="O101" s="770"/>
      <c r="P101" s="770"/>
      <c r="Q101" s="770"/>
      <c r="R101" s="770"/>
      <c r="S101" s="770"/>
      <c r="T101" s="770"/>
      <c r="U101" s="770"/>
      <c r="V101" s="770"/>
      <c r="W101" s="770"/>
      <c r="X101" s="770"/>
      <c r="Y101" s="770"/>
      <c r="Z101" s="770"/>
      <c r="AA101" s="770"/>
      <c r="AB101" s="770"/>
      <c r="AC101" s="770"/>
      <c r="AD101" s="770"/>
      <c r="AE101" s="770"/>
      <c r="AF101" s="770"/>
      <c r="AG101" s="770"/>
      <c r="AH101" s="770"/>
      <c r="AI101" s="770"/>
      <c r="AJ101" s="770"/>
      <c r="AK101" s="214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5" customHeight="1">
      <c r="A102" s="270"/>
      <c r="B102" s="780" t="s">
        <v>226</v>
      </c>
      <c r="C102" s="780"/>
      <c r="D102" s="780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780"/>
      <c r="T102" s="780"/>
      <c r="U102" s="780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80"/>
      <c r="AK102" s="27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8.4499999999999993" customHeight="1">
      <c r="A103" s="272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2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160" customFormat="1" ht="15" customHeight="1">
      <c r="A104" s="193"/>
      <c r="B104" s="813" t="s">
        <v>227</v>
      </c>
      <c r="C104" s="813"/>
      <c r="D104" s="813"/>
      <c r="E104" s="813"/>
      <c r="F104" s="813"/>
      <c r="G104" s="813"/>
      <c r="H104" s="813"/>
      <c r="I104" s="813"/>
      <c r="J104" s="813"/>
      <c r="K104" s="813"/>
      <c r="L104" s="813"/>
      <c r="M104" s="813"/>
      <c r="N104" s="813"/>
      <c r="O104" s="813"/>
      <c r="P104" s="813"/>
      <c r="Q104" s="813"/>
      <c r="R104" s="813"/>
      <c r="S104" s="813"/>
      <c r="T104" s="813"/>
      <c r="U104" s="813"/>
      <c r="V104" s="813"/>
      <c r="W104" s="813"/>
      <c r="X104" s="813"/>
      <c r="Y104" s="813"/>
      <c r="Z104" s="813"/>
      <c r="AA104" s="813"/>
      <c r="AB104" s="813"/>
      <c r="AC104" s="813"/>
      <c r="AD104" s="813"/>
      <c r="AE104" s="813"/>
      <c r="AF104" s="813"/>
      <c r="AG104" s="813"/>
      <c r="AH104" s="813"/>
      <c r="AI104" s="813"/>
      <c r="AJ104" s="813"/>
      <c r="AK104" s="813"/>
    </row>
    <row r="105" spans="1:1024" ht="2.25" customHeight="1">
      <c r="A105" s="217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274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s="277" customFormat="1" ht="9.75" customHeight="1">
      <c r="A106" s="275"/>
      <c r="B106" s="821" t="s">
        <v>228</v>
      </c>
      <c r="C106" s="821"/>
      <c r="D106" s="821"/>
      <c r="E106" s="821"/>
      <c r="F106" s="821"/>
      <c r="G106" s="821"/>
      <c r="H106" s="821"/>
      <c r="I106" s="821"/>
      <c r="J106" s="821"/>
      <c r="K106" s="821"/>
      <c r="L106" s="821"/>
      <c r="M106" s="821"/>
      <c r="N106" s="821" t="s">
        <v>229</v>
      </c>
      <c r="O106" s="821"/>
      <c r="P106" s="821"/>
      <c r="Q106" s="821"/>
      <c r="R106" s="821"/>
      <c r="S106" s="821"/>
      <c r="T106" s="821"/>
      <c r="U106" s="821"/>
      <c r="V106" s="821"/>
      <c r="W106" s="821"/>
      <c r="X106" s="821"/>
      <c r="Y106" s="809" t="s">
        <v>230</v>
      </c>
      <c r="Z106" s="809"/>
      <c r="AA106" s="809"/>
      <c r="AB106" s="809"/>
      <c r="AC106" s="809"/>
      <c r="AD106" s="809"/>
      <c r="AE106" s="809"/>
      <c r="AF106" s="809"/>
      <c r="AG106" s="809"/>
      <c r="AH106" s="809"/>
      <c r="AI106" s="809"/>
      <c r="AJ106" s="809"/>
      <c r="AK106" s="276"/>
    </row>
    <row r="107" spans="1:1024" ht="20.100000000000001" customHeight="1">
      <c r="A107" s="275"/>
      <c r="B107" s="820"/>
      <c r="C107" s="820"/>
      <c r="D107" s="820"/>
      <c r="E107" s="820"/>
      <c r="F107" s="820"/>
      <c r="G107" s="820"/>
      <c r="H107" s="820"/>
      <c r="I107" s="820"/>
      <c r="J107" s="820"/>
      <c r="K107" s="820"/>
      <c r="L107" s="820"/>
      <c r="M107" s="820"/>
      <c r="N107" s="812"/>
      <c r="O107" s="812"/>
      <c r="P107" s="812"/>
      <c r="Q107" s="812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B107" s="812"/>
      <c r="AC107" s="812"/>
      <c r="AD107" s="812"/>
      <c r="AE107" s="812"/>
      <c r="AF107" s="812"/>
      <c r="AG107" s="812"/>
      <c r="AH107" s="812"/>
      <c r="AI107" s="812"/>
      <c r="AJ107" s="812"/>
      <c r="AK107" s="276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9" customHeight="1">
      <c r="A108" s="275"/>
      <c r="B108" s="809" t="s">
        <v>231</v>
      </c>
      <c r="C108" s="809"/>
      <c r="D108" s="809"/>
      <c r="E108" s="809"/>
      <c r="F108" s="809" t="s">
        <v>232</v>
      </c>
      <c r="G108" s="809"/>
      <c r="H108" s="809"/>
      <c r="I108" s="809"/>
      <c r="J108" s="809"/>
      <c r="K108" s="809"/>
      <c r="L108" s="809"/>
      <c r="M108" s="809"/>
      <c r="N108" s="809" t="s">
        <v>233</v>
      </c>
      <c r="O108" s="809"/>
      <c r="P108" s="809"/>
      <c r="Q108" s="809"/>
      <c r="R108" s="809"/>
      <c r="S108" s="809"/>
      <c r="T108" s="809"/>
      <c r="U108" s="809"/>
      <c r="V108" s="809"/>
      <c r="W108" s="809"/>
      <c r="X108" s="809"/>
      <c r="Y108" s="809" t="s">
        <v>234</v>
      </c>
      <c r="Z108" s="809"/>
      <c r="AA108" s="809"/>
      <c r="AB108" s="809"/>
      <c r="AC108" s="809"/>
      <c r="AD108" s="809"/>
      <c r="AE108" s="809"/>
      <c r="AF108" s="809"/>
      <c r="AG108" s="809"/>
      <c r="AH108" s="809"/>
      <c r="AI108" s="809"/>
      <c r="AJ108" s="809"/>
      <c r="AK108" s="276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20.100000000000001" customHeight="1">
      <c r="A109" s="275"/>
      <c r="B109" s="818" t="s">
        <v>63</v>
      </c>
      <c r="C109" s="818"/>
      <c r="D109" s="818"/>
      <c r="E109" s="818"/>
      <c r="F109" s="817" t="s">
        <v>63</v>
      </c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7"/>
      <c r="R109" s="817"/>
      <c r="S109" s="817"/>
      <c r="T109" s="817"/>
      <c r="U109" s="817"/>
      <c r="V109" s="817"/>
      <c r="W109" s="817"/>
      <c r="X109" s="817"/>
      <c r="Y109" s="812"/>
      <c r="Z109" s="812"/>
      <c r="AA109" s="812"/>
      <c r="AB109" s="812"/>
      <c r="AC109" s="812"/>
      <c r="AD109" s="812"/>
      <c r="AE109" s="812"/>
      <c r="AF109" s="812"/>
      <c r="AG109" s="812"/>
      <c r="AH109" s="812"/>
      <c r="AI109" s="812"/>
      <c r="AJ109" s="812"/>
      <c r="AK109" s="276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9" customHeight="1">
      <c r="A110" s="275"/>
      <c r="B110" s="819" t="s">
        <v>235</v>
      </c>
      <c r="C110" s="819"/>
      <c r="D110" s="819"/>
      <c r="E110" s="819"/>
      <c r="F110" s="815" t="s">
        <v>236</v>
      </c>
      <c r="G110" s="815"/>
      <c r="H110" s="815"/>
      <c r="I110" s="815"/>
      <c r="J110" s="815"/>
      <c r="K110" s="815"/>
      <c r="L110" s="815"/>
      <c r="M110" s="815"/>
      <c r="N110" s="815" t="s">
        <v>237</v>
      </c>
      <c r="O110" s="815"/>
      <c r="P110" s="815"/>
      <c r="Q110" s="815"/>
      <c r="R110" s="815"/>
      <c r="S110" s="815"/>
      <c r="T110" s="815"/>
      <c r="U110" s="815"/>
      <c r="V110" s="815"/>
      <c r="W110" s="815"/>
      <c r="X110" s="815"/>
      <c r="Y110" s="815" t="s">
        <v>238</v>
      </c>
      <c r="Z110" s="815"/>
      <c r="AA110" s="815"/>
      <c r="AB110" s="815"/>
      <c r="AC110" s="815"/>
      <c r="AD110" s="815"/>
      <c r="AE110" s="815"/>
      <c r="AF110" s="815"/>
      <c r="AG110" s="815"/>
      <c r="AH110" s="815"/>
      <c r="AI110" s="815"/>
      <c r="AJ110" s="815"/>
      <c r="AK110" s="276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20.100000000000001" customHeight="1">
      <c r="A111" s="275"/>
      <c r="B111" s="820"/>
      <c r="C111" s="820"/>
      <c r="D111" s="820"/>
      <c r="E111" s="820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2"/>
      <c r="W111" s="812"/>
      <c r="X111" s="812"/>
      <c r="Y111" s="812"/>
      <c r="Z111" s="812"/>
      <c r="AA111" s="812"/>
      <c r="AB111" s="812"/>
      <c r="AC111" s="812"/>
      <c r="AD111" s="812"/>
      <c r="AE111" s="812"/>
      <c r="AF111" s="812"/>
      <c r="AG111" s="812"/>
      <c r="AH111" s="812"/>
      <c r="AI111" s="812"/>
      <c r="AJ111" s="812"/>
      <c r="AK111" s="276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9" customHeight="1">
      <c r="A112" s="275"/>
      <c r="B112" s="815" t="s">
        <v>239</v>
      </c>
      <c r="C112" s="815"/>
      <c r="D112" s="815"/>
      <c r="E112" s="815"/>
      <c r="F112" s="816" t="s">
        <v>240</v>
      </c>
      <c r="G112" s="816"/>
      <c r="H112" s="816"/>
      <c r="I112" s="816"/>
      <c r="J112" s="816"/>
      <c r="K112" s="816"/>
      <c r="L112" s="816"/>
      <c r="M112" s="816"/>
      <c r="N112" s="816" t="s">
        <v>241</v>
      </c>
      <c r="O112" s="816"/>
      <c r="P112" s="816"/>
      <c r="Q112" s="816"/>
      <c r="R112" s="816"/>
      <c r="S112" s="816"/>
      <c r="T112" s="816"/>
      <c r="U112" s="816"/>
      <c r="V112" s="816"/>
      <c r="W112" s="816"/>
      <c r="X112" s="816"/>
      <c r="Y112" s="815" t="s">
        <v>242</v>
      </c>
      <c r="Z112" s="815"/>
      <c r="AA112" s="815"/>
      <c r="AB112" s="815"/>
      <c r="AC112" s="815"/>
      <c r="AD112" s="815"/>
      <c r="AE112" s="815"/>
      <c r="AF112" s="815"/>
      <c r="AG112" s="815"/>
      <c r="AH112" s="815"/>
      <c r="AI112" s="815"/>
      <c r="AJ112" s="815"/>
      <c r="AK112" s="276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20.100000000000001" customHeight="1">
      <c r="A113" s="275"/>
      <c r="B113" s="812"/>
      <c r="C113" s="812"/>
      <c r="D113" s="812"/>
      <c r="E113" s="812"/>
      <c r="F113" s="812"/>
      <c r="G113" s="812"/>
      <c r="H113" s="812"/>
      <c r="I113" s="812"/>
      <c r="J113" s="812"/>
      <c r="K113" s="812"/>
      <c r="L113" s="812"/>
      <c r="M113" s="812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7"/>
      <c r="Z113" s="817"/>
      <c r="AA113" s="817"/>
      <c r="AB113" s="817"/>
      <c r="AC113" s="817"/>
      <c r="AD113" s="817"/>
      <c r="AE113" s="817"/>
      <c r="AF113" s="817"/>
      <c r="AG113" s="817"/>
      <c r="AH113" s="817"/>
      <c r="AI113" s="817"/>
      <c r="AJ113" s="817"/>
      <c r="AK113" s="276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9" customHeight="1">
      <c r="A114" s="275"/>
      <c r="B114" s="809" t="s">
        <v>243</v>
      </c>
      <c r="C114" s="809"/>
      <c r="D114" s="809"/>
      <c r="E114" s="809"/>
      <c r="F114" s="809"/>
      <c r="G114" s="809"/>
      <c r="H114" s="809"/>
      <c r="I114" s="809"/>
      <c r="J114" s="809"/>
      <c r="K114" s="809"/>
      <c r="L114" s="809"/>
      <c r="M114" s="809"/>
      <c r="N114" s="809" t="s">
        <v>244</v>
      </c>
      <c r="O114" s="809"/>
      <c r="P114" s="809"/>
      <c r="Q114" s="809"/>
      <c r="R114" s="809"/>
      <c r="S114" s="809"/>
      <c r="T114" s="809"/>
      <c r="U114" s="809"/>
      <c r="V114" s="809"/>
      <c r="W114" s="809"/>
      <c r="X114" s="809"/>
      <c r="Y114" s="809"/>
      <c r="Z114" s="809"/>
      <c r="AA114" s="809"/>
      <c r="AB114" s="809"/>
      <c r="AC114" s="809"/>
      <c r="AD114" s="809"/>
      <c r="AE114" s="809"/>
      <c r="AF114" s="809"/>
      <c r="AG114" s="809"/>
      <c r="AH114" s="809"/>
      <c r="AI114" s="809"/>
      <c r="AJ114" s="809"/>
      <c r="AK114" s="276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20.100000000000001" customHeight="1">
      <c r="A115" s="275"/>
      <c r="B115" s="812"/>
      <c r="C115" s="812"/>
      <c r="D115" s="812"/>
      <c r="E115" s="812"/>
      <c r="F115" s="812"/>
      <c r="G115" s="812"/>
      <c r="H115" s="812"/>
      <c r="I115" s="812"/>
      <c r="J115" s="812"/>
      <c r="K115" s="812"/>
      <c r="L115" s="812"/>
      <c r="M115" s="812"/>
      <c r="N115" s="812"/>
      <c r="O115" s="812"/>
      <c r="P115" s="812"/>
      <c r="Q115" s="812"/>
      <c r="R115" s="812"/>
      <c r="S115" s="812"/>
      <c r="T115" s="812"/>
      <c r="U115" s="812"/>
      <c r="V115" s="812"/>
      <c r="W115" s="812"/>
      <c r="X115" s="812"/>
      <c r="Y115" s="812"/>
      <c r="Z115" s="812"/>
      <c r="AA115" s="812"/>
      <c r="AB115" s="812"/>
      <c r="AC115" s="812"/>
      <c r="AD115" s="812"/>
      <c r="AE115" s="812"/>
      <c r="AF115" s="812"/>
      <c r="AG115" s="812"/>
      <c r="AH115" s="812"/>
      <c r="AI115" s="812"/>
      <c r="AJ115" s="812"/>
      <c r="AK115" s="279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217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274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s="160" customFormat="1" ht="15" customHeight="1">
      <c r="A117" s="193"/>
      <c r="B117" s="813" t="s">
        <v>245</v>
      </c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3"/>
      <c r="P117" s="813"/>
      <c r="Q117" s="813"/>
      <c r="R117" s="813"/>
      <c r="S117" s="813"/>
      <c r="T117" s="813"/>
      <c r="U117" s="813"/>
      <c r="V117" s="813"/>
      <c r="W117" s="813"/>
      <c r="X117" s="813"/>
      <c r="Y117" s="813"/>
      <c r="Z117" s="813"/>
      <c r="AA117" s="813"/>
      <c r="AB117" s="813"/>
      <c r="AC117" s="813"/>
      <c r="AD117" s="813"/>
      <c r="AE117" s="813"/>
      <c r="AF117" s="813"/>
      <c r="AG117" s="813"/>
      <c r="AH117" s="813"/>
      <c r="AI117" s="813"/>
      <c r="AJ117" s="813"/>
      <c r="AK117" s="813"/>
    </row>
    <row r="118" spans="1:1024" ht="2.25" customHeight="1">
      <c r="A118" s="217"/>
      <c r="B118" s="814"/>
      <c r="C118" s="814"/>
      <c r="D118" s="814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814"/>
      <c r="P118" s="814"/>
      <c r="Q118" s="814"/>
      <c r="R118" s="814"/>
      <c r="S118" s="814"/>
      <c r="T118" s="814"/>
      <c r="U118" s="814"/>
      <c r="V118" s="814"/>
      <c r="W118" s="814"/>
      <c r="X118" s="814"/>
      <c r="Y118" s="814"/>
      <c r="Z118" s="814"/>
      <c r="AA118" s="814"/>
      <c r="AB118" s="814"/>
      <c r="AC118" s="814"/>
      <c r="AD118" s="814"/>
      <c r="AE118" s="814"/>
      <c r="AF118" s="814"/>
      <c r="AG118" s="814"/>
      <c r="AH118" s="814"/>
      <c r="AI118" s="814"/>
      <c r="AJ118" s="814"/>
      <c r="AK118" s="274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s="249" customFormat="1" ht="9" customHeight="1">
      <c r="A119" s="268"/>
      <c r="B119" s="809" t="s">
        <v>246</v>
      </c>
      <c r="C119" s="809"/>
      <c r="D119" s="809"/>
      <c r="E119" s="809"/>
      <c r="F119" s="809"/>
      <c r="G119" s="809"/>
      <c r="H119" s="809"/>
      <c r="I119" s="809"/>
      <c r="J119" s="809"/>
      <c r="K119" s="809"/>
      <c r="L119" s="809"/>
      <c r="M119" s="809"/>
      <c r="N119" s="809"/>
      <c r="O119" s="809" t="s">
        <v>247</v>
      </c>
      <c r="P119" s="809"/>
      <c r="Q119" s="809"/>
      <c r="R119" s="809"/>
      <c r="S119" s="809"/>
      <c r="T119" s="809"/>
      <c r="U119" s="809"/>
      <c r="V119" s="809"/>
      <c r="W119" s="809"/>
      <c r="X119" s="809"/>
      <c r="Y119" s="809"/>
      <c r="Z119" s="809"/>
      <c r="AA119" s="809" t="s">
        <v>248</v>
      </c>
      <c r="AB119" s="809"/>
      <c r="AC119" s="809"/>
      <c r="AD119" s="809"/>
      <c r="AE119" s="809"/>
      <c r="AF119" s="809"/>
      <c r="AG119" s="809"/>
      <c r="AH119" s="809"/>
      <c r="AI119" s="809"/>
      <c r="AJ119" s="809"/>
      <c r="AK119" s="280"/>
    </row>
    <row r="120" spans="1:1024" ht="15" customHeight="1">
      <c r="A120" s="217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810"/>
      <c r="AF120" s="810"/>
      <c r="AG120" s="810"/>
      <c r="AH120" s="810"/>
      <c r="AI120" s="810"/>
      <c r="AJ120" s="810"/>
      <c r="AK120" s="274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249" customFormat="1" ht="9" customHeight="1">
      <c r="A121" s="268"/>
      <c r="B121" s="809" t="s">
        <v>249</v>
      </c>
      <c r="C121" s="809"/>
      <c r="D121" s="809"/>
      <c r="E121" s="809"/>
      <c r="F121" s="809"/>
      <c r="G121" s="809"/>
      <c r="H121" s="809"/>
      <c r="I121" s="809"/>
      <c r="J121" s="809"/>
      <c r="K121" s="809"/>
      <c r="L121" s="809"/>
      <c r="M121" s="809"/>
      <c r="N121" s="809"/>
      <c r="O121" s="809" t="s">
        <v>250</v>
      </c>
      <c r="P121" s="809"/>
      <c r="Q121" s="809"/>
      <c r="R121" s="809"/>
      <c r="S121" s="809"/>
      <c r="T121" s="809"/>
      <c r="U121" s="809"/>
      <c r="V121" s="809"/>
      <c r="W121" s="809"/>
      <c r="X121" s="809"/>
      <c r="Y121" s="809"/>
      <c r="Z121" s="809"/>
      <c r="AA121" s="809"/>
      <c r="AB121" s="809"/>
      <c r="AC121" s="809"/>
      <c r="AD121" s="809"/>
      <c r="AE121" s="809"/>
      <c r="AF121" s="809"/>
      <c r="AG121" s="809"/>
      <c r="AH121" s="809"/>
      <c r="AI121" s="809"/>
      <c r="AJ121" s="809"/>
      <c r="AK121" s="280"/>
    </row>
    <row r="122" spans="1:1024" ht="15" customHeight="1">
      <c r="A122" s="217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810"/>
      <c r="AF122" s="810"/>
      <c r="AG122" s="810"/>
      <c r="AH122" s="810"/>
      <c r="AI122" s="810"/>
      <c r="AJ122" s="810"/>
      <c r="AK122" s="274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s="252" customFormat="1" ht="6" customHeight="1">
      <c r="A123" s="281"/>
      <c r="B123" s="811"/>
      <c r="C123" s="811"/>
      <c r="D123" s="811"/>
      <c r="E123" s="811"/>
      <c r="F123" s="811"/>
      <c r="G123" s="811"/>
      <c r="H123" s="811"/>
      <c r="I123" s="811"/>
      <c r="J123" s="811"/>
      <c r="K123" s="811"/>
      <c r="L123" s="811"/>
      <c r="M123" s="811"/>
      <c r="N123" s="811"/>
      <c r="O123" s="811"/>
      <c r="P123" s="811"/>
      <c r="Q123" s="811"/>
      <c r="R123" s="811"/>
      <c r="S123" s="811"/>
      <c r="T123" s="811"/>
      <c r="U123" s="811"/>
      <c r="V123" s="811"/>
      <c r="W123" s="811"/>
      <c r="X123" s="811"/>
      <c r="Y123" s="811"/>
      <c r="Z123" s="811"/>
      <c r="AA123" s="811"/>
      <c r="AB123" s="811"/>
      <c r="AC123" s="811"/>
      <c r="AD123" s="811"/>
      <c r="AE123" s="811"/>
      <c r="AF123" s="811"/>
      <c r="AG123" s="811"/>
      <c r="AH123" s="811"/>
      <c r="AI123" s="811"/>
      <c r="AJ123" s="811"/>
      <c r="AK123" s="282"/>
    </row>
    <row r="124" spans="1:1024" ht="3" customHeight="1">
      <c r="B124"/>
      <c r="D124"/>
      <c r="W124"/>
    </row>
    <row r="125" spans="1:1024" ht="3" customHeight="1">
      <c r="B125"/>
      <c r="D125"/>
      <c r="W125"/>
    </row>
    <row r="126" spans="1:1024" ht="12" hidden="1" customHeight="1">
      <c r="B126"/>
      <c r="D126"/>
      <c r="W126"/>
    </row>
    <row r="127" spans="1:1024" hidden="1">
      <c r="B127" s="159" t="s">
        <v>63</v>
      </c>
      <c r="D127"/>
      <c r="W127"/>
    </row>
    <row r="128" spans="1:1024" hidden="1">
      <c r="B128" s="159" t="s">
        <v>64</v>
      </c>
      <c r="D128"/>
      <c r="W128"/>
    </row>
    <row r="129" spans="2:23" hidden="1">
      <c r="B129" s="159" t="s">
        <v>65</v>
      </c>
      <c r="D129"/>
      <c r="W129"/>
    </row>
    <row r="130" spans="2:23" ht="12.75" hidden="1" customHeight="1">
      <c r="D130"/>
      <c r="W130"/>
    </row>
    <row r="131" spans="2:23" hidden="1">
      <c r="D131" s="283" t="s">
        <v>63</v>
      </c>
      <c r="W131" s="283" t="s">
        <v>63</v>
      </c>
    </row>
    <row r="132" spans="2:23" hidden="1">
      <c r="D132" s="283" t="s">
        <v>66</v>
      </c>
      <c r="W132" s="159" t="s">
        <v>251</v>
      </c>
    </row>
    <row r="133" spans="2:23" hidden="1">
      <c r="D133" s="284" t="s">
        <v>67</v>
      </c>
      <c r="W133" s="159" t="s">
        <v>252</v>
      </c>
    </row>
    <row r="134" spans="2:23" hidden="1">
      <c r="D134" s="191" t="s">
        <v>68</v>
      </c>
      <c r="W134" s="283" t="s">
        <v>63</v>
      </c>
    </row>
    <row r="135" spans="2:23" hidden="1">
      <c r="D135" s="191" t="s">
        <v>69</v>
      </c>
      <c r="W135" s="159" t="s">
        <v>253</v>
      </c>
    </row>
    <row r="136" spans="2:23" hidden="1">
      <c r="D136" s="191" t="s">
        <v>70</v>
      </c>
      <c r="W136" s="159" t="s">
        <v>254</v>
      </c>
    </row>
    <row r="137" spans="2:23" hidden="1">
      <c r="D137" s="191"/>
      <c r="W137" s="159" t="s">
        <v>255</v>
      </c>
    </row>
    <row r="138" spans="2:23" hidden="1">
      <c r="D138" s="191"/>
      <c r="W138" s="159" t="s">
        <v>256</v>
      </c>
    </row>
    <row r="139" spans="2:23" hidden="1">
      <c r="D139" s="191"/>
      <c r="W139" s="159" t="s">
        <v>257</v>
      </c>
    </row>
    <row r="140" spans="2:23" hidden="1">
      <c r="D140" s="191"/>
      <c r="W140" s="159" t="s">
        <v>258</v>
      </c>
    </row>
    <row r="141" spans="2:23" hidden="1">
      <c r="D141" s="191"/>
      <c r="W141" s="159" t="s">
        <v>259</v>
      </c>
    </row>
    <row r="142" spans="2:23" hidden="1">
      <c r="D142" s="191"/>
      <c r="W142" s="159" t="s">
        <v>260</v>
      </c>
    </row>
    <row r="143" spans="2:23" hidden="1">
      <c r="D143" s="191"/>
      <c r="W143" s="159" t="s">
        <v>261</v>
      </c>
    </row>
    <row r="144" spans="2:23" hidden="1">
      <c r="D144" s="191"/>
      <c r="W144" s="159" t="s">
        <v>262</v>
      </c>
    </row>
    <row r="145" spans="4:23" hidden="1">
      <c r="D145" s="191"/>
      <c r="W145"/>
    </row>
    <row r="146" spans="4:23" hidden="1">
      <c r="D146" s="191"/>
      <c r="W146"/>
    </row>
    <row r="147" spans="4:23" hidden="1">
      <c r="D147" s="191"/>
      <c r="W147" s="283" t="s">
        <v>63</v>
      </c>
    </row>
    <row r="148" spans="4:23" hidden="1">
      <c r="D148" s="191" t="s">
        <v>71</v>
      </c>
      <c r="W148" s="159" t="s">
        <v>263</v>
      </c>
    </row>
    <row r="149" spans="4:23" hidden="1">
      <c r="D149" s="191" t="s">
        <v>72</v>
      </c>
      <c r="W149" s="159" t="s">
        <v>264</v>
      </c>
    </row>
    <row r="150" spans="4:23" hidden="1">
      <c r="D150" s="191" t="s">
        <v>73</v>
      </c>
      <c r="W150" s="159" t="s">
        <v>265</v>
      </c>
    </row>
    <row r="151" spans="4:23" hidden="1">
      <c r="D151" s="191" t="s">
        <v>74</v>
      </c>
      <c r="W151" s="159" t="s">
        <v>266</v>
      </c>
    </row>
    <row r="152" spans="4:23" hidden="1">
      <c r="D152"/>
      <c r="W152" s="159" t="s">
        <v>267</v>
      </c>
    </row>
    <row r="153" spans="4:23" hidden="1">
      <c r="D153" s="159" t="s">
        <v>63</v>
      </c>
      <c r="W153"/>
    </row>
    <row r="154" spans="4:23" hidden="1">
      <c r="D154" s="159" t="s">
        <v>75</v>
      </c>
      <c r="W154"/>
    </row>
    <row r="155" spans="4:23" hidden="1">
      <c r="D155" s="159" t="s">
        <v>76</v>
      </c>
      <c r="W155"/>
    </row>
    <row r="156" spans="4:23" hidden="1">
      <c r="D156" s="159" t="s">
        <v>77</v>
      </c>
      <c r="W156"/>
    </row>
    <row r="157" spans="4:23" hidden="1">
      <c r="D157" s="159" t="s">
        <v>78</v>
      </c>
      <c r="W157"/>
    </row>
    <row r="158" spans="4:23" hidden="1">
      <c r="D158" s="159" t="s">
        <v>79</v>
      </c>
      <c r="W158"/>
    </row>
    <row r="159" spans="4:23" hidden="1">
      <c r="D159" s="159" t="s">
        <v>80</v>
      </c>
      <c r="W159"/>
    </row>
    <row r="160" spans="4:23" hidden="1">
      <c r="D160" s="159" t="s">
        <v>81</v>
      </c>
      <c r="W160"/>
    </row>
    <row r="161" spans="4:23" hidden="1">
      <c r="D161" s="159" t="s">
        <v>82</v>
      </c>
      <c r="W161" s="159" t="s">
        <v>63</v>
      </c>
    </row>
    <row r="162" spans="4:23" hidden="1">
      <c r="D162" s="159" t="s">
        <v>83</v>
      </c>
      <c r="W162" s="159" t="s">
        <v>268</v>
      </c>
    </row>
    <row r="163" spans="4:23" hidden="1">
      <c r="D163"/>
      <c r="W163" s="159" t="s">
        <v>269</v>
      </c>
    </row>
    <row r="164" spans="4:23" hidden="1">
      <c r="D164" s="283" t="s">
        <v>63</v>
      </c>
      <c r="W164" s="159" t="s">
        <v>270</v>
      </c>
    </row>
    <row r="165" spans="4:23" hidden="1">
      <c r="D165" s="283" t="s">
        <v>84</v>
      </c>
      <c r="W165" s="159" t="s">
        <v>271</v>
      </c>
    </row>
    <row r="166" spans="4:23" hidden="1">
      <c r="D166" s="159" t="s">
        <v>85</v>
      </c>
      <c r="W166" s="159" t="s">
        <v>272</v>
      </c>
    </row>
    <row r="167" spans="4:23" hidden="1">
      <c r="D167" s="160" t="s">
        <v>86</v>
      </c>
      <c r="W167" s="159" t="s">
        <v>273</v>
      </c>
    </row>
    <row r="168" spans="4:23" hidden="1">
      <c r="D168" s="159" t="s">
        <v>87</v>
      </c>
      <c r="W168" s="159" t="s">
        <v>274</v>
      </c>
    </row>
    <row r="169" spans="4:23" hidden="1">
      <c r="D169" s="159" t="s">
        <v>88</v>
      </c>
    </row>
    <row r="170" spans="4:23" hidden="1">
      <c r="D170" s="159" t="s">
        <v>89</v>
      </c>
    </row>
    <row r="171" spans="4:23" hidden="1">
      <c r="D171" s="159" t="s">
        <v>90</v>
      </c>
    </row>
    <row r="172" spans="4:23" hidden="1">
      <c r="D172" s="249" t="s">
        <v>91</v>
      </c>
    </row>
    <row r="173" spans="4:23" hidden="1">
      <c r="D173" s="159" t="s">
        <v>92</v>
      </c>
    </row>
    <row r="174" spans="4:23" hidden="1">
      <c r="D174" s="159" t="s">
        <v>93</v>
      </c>
    </row>
    <row r="175" spans="4:23" hidden="1">
      <c r="D175" s="159" t="s">
        <v>94</v>
      </c>
    </row>
    <row r="176" spans="4:23" hidden="1">
      <c r="D176" s="159" t="s">
        <v>95</v>
      </c>
    </row>
    <row r="177" spans="4:4" hidden="1">
      <c r="D177" s="159" t="s">
        <v>96</v>
      </c>
    </row>
    <row r="178" spans="4:4" hidden="1">
      <c r="D178" s="249" t="s">
        <v>97</v>
      </c>
    </row>
    <row r="179" spans="4:4" hidden="1">
      <c r="D179"/>
    </row>
    <row r="180" spans="4:4" hidden="1">
      <c r="D180" s="159" t="s">
        <v>63</v>
      </c>
    </row>
    <row r="181" spans="4:4" hidden="1">
      <c r="D181" s="159" t="s">
        <v>98</v>
      </c>
    </row>
    <row r="182" spans="4:4" hidden="1">
      <c r="D182" s="159" t="s">
        <v>99</v>
      </c>
    </row>
    <row r="183" spans="4:4" hidden="1">
      <c r="D183" s="159" t="s">
        <v>100</v>
      </c>
    </row>
    <row r="184" spans="4:4" hidden="1">
      <c r="D184" s="159" t="s">
        <v>101</v>
      </c>
    </row>
    <row r="185" spans="4:4" hidden="1">
      <c r="D185" s="159" t="s">
        <v>102</v>
      </c>
    </row>
    <row r="186" spans="4:4" hidden="1">
      <c r="D186" s="159" t="s">
        <v>103</v>
      </c>
    </row>
    <row r="187" spans="4:4" hidden="1">
      <c r="D187" s="159" t="s">
        <v>104</v>
      </c>
    </row>
    <row r="188" spans="4:4" hidden="1">
      <c r="D188" s="159" t="s">
        <v>105</v>
      </c>
    </row>
    <row r="189" spans="4:4" hidden="1">
      <c r="D189" s="159" t="s">
        <v>106</v>
      </c>
    </row>
    <row r="190" spans="4:4" hidden="1">
      <c r="D190" s="159" t="s">
        <v>107</v>
      </c>
    </row>
    <row r="191" spans="4:4" hidden="1">
      <c r="D191" s="159" t="s">
        <v>108</v>
      </c>
    </row>
    <row r="192" spans="4:4" hidden="1">
      <c r="D192" s="159" t="s">
        <v>275</v>
      </c>
    </row>
    <row r="193" spans="4:4" hidden="1">
      <c r="D193" s="159" t="s">
        <v>110</v>
      </c>
    </row>
    <row r="194" spans="4:4" hidden="1">
      <c r="D194" s="159" t="s">
        <v>111</v>
      </c>
    </row>
    <row r="195" spans="4:4" hidden="1">
      <c r="D195" s="159" t="s">
        <v>112</v>
      </c>
    </row>
    <row r="196" spans="4:4" hidden="1">
      <c r="D196" s="159" t="s">
        <v>113</v>
      </c>
    </row>
    <row r="197" spans="4:4" hidden="1">
      <c r="D197" s="159" t="s">
        <v>114</v>
      </c>
    </row>
    <row r="198" spans="4:4" hidden="1">
      <c r="D198" s="159" t="s">
        <v>115</v>
      </c>
    </row>
    <row r="199" spans="4:4" hidden="1">
      <c r="D199" s="159" t="s">
        <v>116</v>
      </c>
    </row>
    <row r="200" spans="4:4" hidden="1">
      <c r="D200" s="159" t="s">
        <v>117</v>
      </c>
    </row>
    <row r="201" spans="4:4" hidden="1">
      <c r="D201" s="159" t="s">
        <v>118</v>
      </c>
    </row>
    <row r="202" spans="4:4" hidden="1">
      <c r="D202" s="159" t="s">
        <v>119</v>
      </c>
    </row>
    <row r="203" spans="4:4" hidden="1">
      <c r="D203" s="159" t="s">
        <v>120</v>
      </c>
    </row>
    <row r="204" spans="4:4" hidden="1">
      <c r="D204" s="159" t="s">
        <v>121</v>
      </c>
    </row>
    <row r="205" spans="4:4" hidden="1">
      <c r="D205" s="159" t="s">
        <v>122</v>
      </c>
    </row>
    <row r="206" spans="4:4" hidden="1">
      <c r="D206" s="159" t="s">
        <v>123</v>
      </c>
    </row>
    <row r="207" spans="4:4" hidden="1">
      <c r="D207" s="159" t="s">
        <v>124</v>
      </c>
    </row>
    <row r="208" spans="4:4" hidden="1">
      <c r="D208" s="159" t="s">
        <v>125</v>
      </c>
    </row>
    <row r="209" spans="4:4" hidden="1">
      <c r="D209"/>
    </row>
    <row r="210" spans="4:4" hidden="1">
      <c r="D210"/>
    </row>
    <row r="211" spans="4:4" hidden="1">
      <c r="D211" s="159" t="s">
        <v>63</v>
      </c>
    </row>
    <row r="212" spans="4:4" hidden="1">
      <c r="D212" s="159" t="s">
        <v>126</v>
      </c>
    </row>
    <row r="213" spans="4:4" hidden="1">
      <c r="D213" s="159" t="s">
        <v>127</v>
      </c>
    </row>
    <row r="214" spans="4:4" hidden="1">
      <c r="D214" s="159" t="s">
        <v>128</v>
      </c>
    </row>
    <row r="215" spans="4:4" hidden="1">
      <c r="D215" s="159" t="s">
        <v>129</v>
      </c>
    </row>
    <row r="216" spans="4:4" hidden="1">
      <c r="D216" s="159" t="s">
        <v>130</v>
      </c>
    </row>
    <row r="217" spans="4:4" hidden="1">
      <c r="D217" s="159" t="s">
        <v>131</v>
      </c>
    </row>
    <row r="218" spans="4:4" hidden="1">
      <c r="D218" s="159" t="s">
        <v>132</v>
      </c>
    </row>
    <row r="219" spans="4:4" hidden="1">
      <c r="D219" s="159" t="s">
        <v>133</v>
      </c>
    </row>
    <row r="220" spans="4:4" hidden="1">
      <c r="D220" s="159" t="s">
        <v>134</v>
      </c>
    </row>
    <row r="221" spans="4:4" hidden="1">
      <c r="D221" s="159" t="s">
        <v>135</v>
      </c>
    </row>
    <row r="222" spans="4:4" hidden="1">
      <c r="D222" s="159" t="s">
        <v>136</v>
      </c>
    </row>
  </sheetData>
  <sheetProtection sheet="1" objects="1" scenarios="1" formatCells="0" formatRows="0" insertRows="0" deleteRows="0"/>
  <mergeCells count="194">
    <mergeCell ref="A1:AK1"/>
    <mergeCell ref="A3:AK3"/>
    <mergeCell ref="A5:AK5"/>
    <mergeCell ref="B7:X7"/>
    <mergeCell ref="Y7:AJ7"/>
    <mergeCell ref="B10:X10"/>
    <mergeCell ref="B12:W12"/>
    <mergeCell ref="Y12:Z12"/>
    <mergeCell ref="AB12:AC12"/>
    <mergeCell ref="A14:AJ14"/>
    <mergeCell ref="B17:Q17"/>
    <mergeCell ref="B19:K20"/>
    <mergeCell ref="V19:AA19"/>
    <mergeCell ref="B21:R22"/>
    <mergeCell ref="N24:W25"/>
    <mergeCell ref="B25:C25"/>
    <mergeCell ref="D25:H25"/>
    <mergeCell ref="J25:K25"/>
    <mergeCell ref="N27:W28"/>
    <mergeCell ref="Z27:AJ28"/>
    <mergeCell ref="B28:C28"/>
    <mergeCell ref="D28:H28"/>
    <mergeCell ref="J28:K28"/>
    <mergeCell ref="Z30:AJ31"/>
    <mergeCell ref="B31:C31"/>
    <mergeCell ref="D31:S31"/>
    <mergeCell ref="U31:V31"/>
    <mergeCell ref="B34:C34"/>
    <mergeCell ref="D34:J34"/>
    <mergeCell ref="Q34:R34"/>
    <mergeCell ref="B36:C36"/>
    <mergeCell ref="D36:N36"/>
    <mergeCell ref="B39:C39"/>
    <mergeCell ref="D39:N39"/>
    <mergeCell ref="B40:AJ40"/>
    <mergeCell ref="B42:Q42"/>
    <mergeCell ref="B44:AK44"/>
    <mergeCell ref="V46:AJ46"/>
    <mergeCell ref="B47:T51"/>
    <mergeCell ref="V48:AJ48"/>
    <mergeCell ref="V50:Z50"/>
    <mergeCell ref="B53:J53"/>
    <mergeCell ref="K53:T53"/>
    <mergeCell ref="U53:U54"/>
    <mergeCell ref="V53:AF53"/>
    <mergeCell ref="B54:J54"/>
    <mergeCell ref="K54:T54"/>
    <mergeCell ref="B56:J56"/>
    <mergeCell ref="K56:N56"/>
    <mergeCell ref="V56:AG56"/>
    <mergeCell ref="B57:J57"/>
    <mergeCell ref="B60:J60"/>
    <mergeCell ref="K60:N60"/>
    <mergeCell ref="V60:Y60"/>
    <mergeCell ref="V61:AB61"/>
    <mergeCell ref="B63:T63"/>
    <mergeCell ref="W63:X63"/>
    <mergeCell ref="Z63:AA63"/>
    <mergeCell ref="B65:H65"/>
    <mergeCell ref="J65:R65"/>
    <mergeCell ref="S65:AC65"/>
    <mergeCell ref="B67:H67"/>
    <mergeCell ref="S67:Y67"/>
    <mergeCell ref="B69:AJ69"/>
    <mergeCell ref="B70:AJ70"/>
    <mergeCell ref="B74:AJ74"/>
    <mergeCell ref="B75:F75"/>
    <mergeCell ref="B76:H76"/>
    <mergeCell ref="I76:R76"/>
    <mergeCell ref="S76:Z76"/>
    <mergeCell ref="AA76:AJ76"/>
    <mergeCell ref="B77:H77"/>
    <mergeCell ref="I77:R77"/>
    <mergeCell ref="S77:Z77"/>
    <mergeCell ref="AA77:AJ77"/>
    <mergeCell ref="B78:H78"/>
    <mergeCell ref="I78:R78"/>
    <mergeCell ref="S78:Z78"/>
    <mergeCell ref="AA78:AJ78"/>
    <mergeCell ref="B79:H79"/>
    <mergeCell ref="I79:R79"/>
    <mergeCell ref="S79:Z79"/>
    <mergeCell ref="AA79:AJ79"/>
    <mergeCell ref="B80:H80"/>
    <mergeCell ref="I80:R80"/>
    <mergeCell ref="S80:Z80"/>
    <mergeCell ref="AA80:AJ80"/>
    <mergeCell ref="B81:H81"/>
    <mergeCell ref="I81:R81"/>
    <mergeCell ref="S81:Z81"/>
    <mergeCell ref="AA81:AJ81"/>
    <mergeCell ref="B82:R82"/>
    <mergeCell ref="S82:AJ82"/>
    <mergeCell ref="B83:R83"/>
    <mergeCell ref="S83:AJ83"/>
    <mergeCell ref="B85:AK85"/>
    <mergeCell ref="B87:H87"/>
    <mergeCell ref="I87:R87"/>
    <mergeCell ref="S87:Z87"/>
    <mergeCell ref="AA87:AJ87"/>
    <mergeCell ref="B88:H88"/>
    <mergeCell ref="I88:R88"/>
    <mergeCell ref="S88:Z88"/>
    <mergeCell ref="AA88:AJ88"/>
    <mergeCell ref="B89:H89"/>
    <mergeCell ref="I89:R89"/>
    <mergeCell ref="S89:Z89"/>
    <mergeCell ref="AA89:AJ89"/>
    <mergeCell ref="B90:H90"/>
    <mergeCell ref="I90:R90"/>
    <mergeCell ref="S90:Z90"/>
    <mergeCell ref="AA90:AJ90"/>
    <mergeCell ref="B91:H91"/>
    <mergeCell ref="I91:R91"/>
    <mergeCell ref="S91:Z91"/>
    <mergeCell ref="AA91:AJ91"/>
    <mergeCell ref="B92:H92"/>
    <mergeCell ref="I92:R92"/>
    <mergeCell ref="S92:Z92"/>
    <mergeCell ref="AA92:AJ92"/>
    <mergeCell ref="B93:R93"/>
    <mergeCell ref="S93:AJ93"/>
    <mergeCell ref="B94:R94"/>
    <mergeCell ref="S94:AJ94"/>
    <mergeCell ref="B96:AJ96"/>
    <mergeCell ref="B97:AJ97"/>
    <mergeCell ref="B98:C98"/>
    <mergeCell ref="D98:H98"/>
    <mergeCell ref="I98:R98"/>
    <mergeCell ref="S98:AJ98"/>
    <mergeCell ref="B99:C99"/>
    <mergeCell ref="D99:H99"/>
    <mergeCell ref="I99:R99"/>
    <mergeCell ref="S99:AJ99"/>
    <mergeCell ref="B100:C100"/>
    <mergeCell ref="D100:H100"/>
    <mergeCell ref="I100:R100"/>
    <mergeCell ref="S100:AJ100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104:AK104"/>
    <mergeCell ref="B106:M106"/>
    <mergeCell ref="N106:X106"/>
    <mergeCell ref="Y106:AJ106"/>
    <mergeCell ref="B107:M107"/>
    <mergeCell ref="N107:X107"/>
    <mergeCell ref="Y107:AJ107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14:M114"/>
    <mergeCell ref="N114:AJ114"/>
    <mergeCell ref="B121:N121"/>
    <mergeCell ref="O121:AJ121"/>
    <mergeCell ref="B122:N122"/>
    <mergeCell ref="O122:AJ122"/>
    <mergeCell ref="B123:AJ123"/>
    <mergeCell ref="B115:M115"/>
    <mergeCell ref="N115:AJ115"/>
    <mergeCell ref="B117:AK117"/>
    <mergeCell ref="B118:AJ118"/>
    <mergeCell ref="B119:N119"/>
    <mergeCell ref="O119:Z119"/>
    <mergeCell ref="AA119:AJ119"/>
    <mergeCell ref="B120:N120"/>
    <mergeCell ref="O120:Z120"/>
    <mergeCell ref="AA120:AJ120"/>
  </mergeCells>
  <dataValidations count="14">
    <dataValidation type="list" allowBlank="1" showInputMessage="1" showErrorMessage="1" sqref="N27:W28">
      <formula1>$W$134:$W$144</formula1>
      <formula2>0</formula2>
    </dataValidation>
    <dataValidation type="list" allowBlank="1" showInputMessage="1" showErrorMessage="1" sqref="Z30:AJ31 AB32:AJ32">
      <formula1>$W$161:$W$168</formula1>
      <formula2>0</formula2>
    </dataValidation>
    <dataValidation type="list" allowBlank="1" showInputMessage="1" showErrorMessage="1" sqref="Z27">
      <formula1>$W$147:$W$152</formula1>
      <formula2>0</formula2>
    </dataValidation>
    <dataValidation type="list" allowBlank="1" showInputMessage="1" showErrorMessage="1" sqref="N24 AB24">
      <formula1>$W$131:$W$133</formula1>
      <formula2>0</formula2>
    </dataValidation>
    <dataValidation type="list" allowBlank="1" showInputMessage="1" showErrorMessage="1" sqref="V61:V62">
      <formula1>"(wybierz z listy),kobieta,mężczyzna"</formula1>
      <formula2>0</formula2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  <formula2>0</formula2>
    </dataValidation>
    <dataValidation type="list" allowBlank="1" showInputMessage="1" showErrorMessage="1" sqref="B57:J57 B109:E109">
      <formula1>$D$180:$D$208</formula1>
      <formula2>0</formula2>
    </dataValidation>
    <dataValidation type="list" allowBlank="1" showInputMessage="1" showErrorMessage="1" sqref="S67:Y67">
      <formula1>"(wybierz z listy),mikroprzedsiębiorstwo,małe przedsiębiorstwo"</formula1>
      <formula2>0</formula2>
    </dataValidation>
    <dataValidation type="list" allowBlank="1" showInputMessage="1" showErrorMessage="1" sqref="M66:S66">
      <formula1>"(wybierz z listy),podejmowana,rozwijana"</formula1>
      <formula2>0</formula2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  <formula2>0</formula2>
    </dataValidation>
    <dataValidation type="whole" allowBlank="1" showInputMessage="1" showErrorMessage="1" sqref="Y10:AA11 S17:U17 M19:U19 V47:AD47 AF47:AJ47 V49:AJ49 V51:AE51 V54:AF54 V55:AE55 Y57:AE57 L58:M58 V58:AF58 B59:L62 J67:K67 M67:N67">
      <formula1>0</formula1>
      <formula2>9</formula2>
    </dataValidation>
    <dataValidation type="list" allowBlank="1" showDropDown="1" showInputMessage="1" showErrorMessage="1" sqref="AA12 AD12 L25 L28 W31 S34 Y63 AB63">
      <formula1>"x"</formula1>
      <formula2>0</formula2>
    </dataValidation>
    <dataValidation type="textLength" operator="equal" allowBlank="1" showInputMessage="1" showErrorMessage="1" sqref="V57:X57 P67">
      <formula1>1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6"/>
  <sheetViews>
    <sheetView showGridLines="0" view="pageBreakPreview" topLeftCell="A202" zoomScaleNormal="190" workbookViewId="0">
      <selection activeCell="B227" sqref="B227"/>
    </sheetView>
  </sheetViews>
  <sheetFormatPr defaultRowHeight="12.75"/>
  <cols>
    <col min="1" max="1" width="3.140625" style="132"/>
    <col min="2" max="14" width="2.85546875" style="132"/>
    <col min="15" max="16" width="2.5703125" style="132"/>
    <col min="17" max="28" width="2.85546875" style="132"/>
    <col min="29" max="31" width="2.7109375" style="132"/>
    <col min="32" max="32" width="1.140625" style="132"/>
    <col min="33" max="38" width="9" style="126"/>
    <col min="39" max="39" width="0" style="126" hidden="1"/>
    <col min="40" max="77" width="9" style="126"/>
    <col min="78" max="1025" width="9" style="132"/>
  </cols>
  <sheetData>
    <row r="1" spans="1:1024" ht="15" customHeight="1">
      <c r="A1" s="906" t="s">
        <v>276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  <c r="AD1" s="906"/>
      <c r="AE1" s="906"/>
      <c r="AF1" s="906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" customFormat="1" ht="15" customHeight="1">
      <c r="A3" s="767" t="s">
        <v>277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1024" ht="2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" customHeight="1">
      <c r="A5" s="796" t="s">
        <v>278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778"/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778"/>
      <c r="AA6" s="778"/>
      <c r="AB6" s="778"/>
      <c r="AC6" s="778"/>
      <c r="AD6" s="778"/>
      <c r="AE6" s="778"/>
      <c r="AF6" s="778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778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778"/>
      <c r="AE7" s="778"/>
      <c r="AF7" s="778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9.75" customHeight="1">
      <c r="A8" s="778"/>
      <c r="B8" s="778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796" t="s">
        <v>279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796"/>
      <c r="AA10" s="796"/>
      <c r="AB10" s="796"/>
      <c r="AC10" s="796"/>
      <c r="AD10" s="796"/>
      <c r="AE10" s="796"/>
      <c r="AF10" s="796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778"/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778"/>
      <c r="B12" s="778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  <c r="AA12" s="778"/>
      <c r="AB12" s="778"/>
      <c r="AC12" s="778"/>
      <c r="AD12" s="778"/>
      <c r="AE12" s="778"/>
      <c r="AF12" s="778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778"/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  <c r="AA13" s="778"/>
      <c r="AB13" s="778"/>
      <c r="AC13" s="778"/>
      <c r="AD13" s="778"/>
      <c r="AE13" s="778"/>
      <c r="AF13" s="778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9.75" customHeight="1">
      <c r="A14" s="778"/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2" customHeight="1">
      <c r="A16" s="796" t="s">
        <v>280</v>
      </c>
      <c r="B16" s="796"/>
      <c r="C16" s="796"/>
      <c r="D16" s="796"/>
      <c r="E16" s="796"/>
      <c r="F16" s="796"/>
      <c r="G16" s="796"/>
      <c r="H16" s="796"/>
      <c r="I16" s="796"/>
      <c r="J16" s="796"/>
      <c r="K16" s="796"/>
      <c r="L16" s="796"/>
      <c r="M16" s="796"/>
      <c r="N16" s="796"/>
      <c r="O16" s="796"/>
      <c r="P16" s="796"/>
      <c r="Q16" s="796"/>
      <c r="R16" s="796"/>
      <c r="S16" s="796"/>
      <c r="T16" s="796"/>
      <c r="U16" s="796"/>
      <c r="V16" s="796"/>
      <c r="W16" s="796"/>
      <c r="X16" s="796"/>
      <c r="Y16" s="796"/>
      <c r="Z16" s="796"/>
      <c r="AA16" s="796"/>
      <c r="AB16" s="796"/>
      <c r="AC16" s="796"/>
      <c r="AD16" s="796"/>
      <c r="AE16" s="796"/>
      <c r="AF16" s="79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" customHeight="1">
      <c r="A17" s="778"/>
      <c r="B17" s="778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778"/>
      <c r="AA17" s="778"/>
      <c r="AB17" s="778"/>
      <c r="AC17" s="778"/>
      <c r="AD17" s="778"/>
      <c r="AE17" s="778"/>
      <c r="AF17" s="778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778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78"/>
      <c r="AA18" s="778"/>
      <c r="AB18" s="778"/>
      <c r="AC18" s="778"/>
      <c r="AD18" s="778"/>
      <c r="AE18" s="778"/>
      <c r="AF18" s="778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778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778"/>
      <c r="B20" s="778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  <c r="AA20" s="778"/>
      <c r="AB20" s="778"/>
      <c r="AC20" s="778"/>
      <c r="AD20" s="778"/>
      <c r="AE20" s="778"/>
      <c r="AF20" s="778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778"/>
      <c r="B21" s="778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9.75" customHeight="1">
      <c r="A22" s="778"/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>
      <c r="A24" s="894" t="s">
        <v>281</v>
      </c>
      <c r="B24" s="894"/>
      <c r="C24" s="894"/>
      <c r="D24" s="894"/>
      <c r="E24" s="894"/>
      <c r="F24" s="894"/>
      <c r="G24" s="894"/>
      <c r="H24" s="894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894"/>
      <c r="T24" s="894"/>
      <c r="U24" s="894"/>
      <c r="V24" s="894"/>
      <c r="W24" s="894"/>
      <c r="X24" s="894"/>
      <c r="Y24" s="894"/>
      <c r="Z24" s="894"/>
      <c r="AA24" s="894"/>
      <c r="AB24" s="894"/>
      <c r="AC24" s="894"/>
      <c r="AD24" s="894"/>
      <c r="AE24" s="894"/>
      <c r="AF24" s="89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>
      <c r="A25" s="879"/>
      <c r="B25" s="879"/>
      <c r="C25" s="879"/>
      <c r="D25" s="879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P25" s="879"/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879"/>
      <c r="AB25" s="879"/>
      <c r="AC25" s="879"/>
      <c r="AD25" s="879"/>
      <c r="AE25" s="879"/>
      <c r="AF25" s="87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>
      <c r="A26" s="879"/>
      <c r="B26" s="879"/>
      <c r="C26" s="879"/>
      <c r="D26" s="879"/>
      <c r="E26" s="879"/>
      <c r="F26" s="879"/>
      <c r="G26" s="879"/>
      <c r="H26" s="879"/>
      <c r="I26" s="879"/>
      <c r="J26" s="879"/>
      <c r="K26" s="879"/>
      <c r="L26" s="879"/>
      <c r="M26" s="879"/>
      <c r="N26" s="879"/>
      <c r="O26" s="879"/>
      <c r="P26" s="879"/>
      <c r="Q26" s="879"/>
      <c r="R26" s="879"/>
      <c r="S26" s="879"/>
      <c r="T26" s="879"/>
      <c r="U26" s="879"/>
      <c r="V26" s="879"/>
      <c r="W26" s="879"/>
      <c r="X26" s="879"/>
      <c r="Y26" s="879"/>
      <c r="Z26" s="879"/>
      <c r="AA26" s="879"/>
      <c r="AB26" s="879"/>
      <c r="AC26" s="879"/>
      <c r="AD26" s="879"/>
      <c r="AE26" s="879"/>
      <c r="AF26" s="87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>
      <c r="A27" s="879"/>
      <c r="B27" s="879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879"/>
      <c r="AE27" s="879"/>
      <c r="AF27" s="87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>
      <c r="A28" s="879"/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.95" customHeight="1">
      <c r="A29" s="879"/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.95" customHeight="1">
      <c r="A30" s="879"/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.95" customHeight="1">
      <c r="A31" s="879"/>
      <c r="B31" s="879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.95" customHeight="1">
      <c r="A32" s="879"/>
      <c r="B32" s="879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.95" customHeight="1">
      <c r="A33" s="879"/>
      <c r="B33" s="879"/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.95" customHeight="1">
      <c r="A34" s="879"/>
      <c r="B34" s="879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.2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287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>
      <c r="A36" s="894" t="s">
        <v>282</v>
      </c>
      <c r="B36" s="894"/>
      <c r="C36" s="894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  <c r="AD36" s="894"/>
      <c r="AE36" s="894"/>
      <c r="AF36" s="894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>
      <c r="A37" s="879"/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>
      <c r="A38" s="879"/>
      <c r="B38" s="879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879"/>
      <c r="B39" s="879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 customHeight="1">
      <c r="A41" s="904" t="s">
        <v>283</v>
      </c>
      <c r="B41" s="904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4"/>
      <c r="X41" s="904"/>
      <c r="Y41" s="904"/>
      <c r="Z41" s="904"/>
      <c r="AA41" s="904"/>
      <c r="AB41" s="904"/>
      <c r="AC41" s="904"/>
      <c r="AD41" s="904"/>
      <c r="AE41" s="904"/>
      <c r="AF41" s="904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2.6" customHeight="1">
      <c r="A42" s="879"/>
      <c r="B42" s="879"/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79"/>
      <c r="AA42" s="879"/>
      <c r="AB42" s="879"/>
      <c r="AC42" s="879"/>
      <c r="AD42" s="879"/>
      <c r="AE42" s="879"/>
      <c r="AF42" s="879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2.6" customHeight="1">
      <c r="A43" s="879"/>
      <c r="B43" s="879"/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9"/>
      <c r="AC43" s="879"/>
      <c r="AD43" s="879"/>
      <c r="AE43" s="879"/>
      <c r="AF43" s="879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2.6" customHeight="1">
      <c r="A44" s="879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2.6" customHeight="1">
      <c r="A45" s="879"/>
      <c r="B45" s="879"/>
      <c r="C45" s="879"/>
      <c r="D45" s="879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79"/>
      <c r="AA45" s="879"/>
      <c r="AB45" s="879"/>
      <c r="AC45" s="879"/>
      <c r="AD45" s="879"/>
      <c r="AE45" s="879"/>
      <c r="AF45" s="879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2.6" customHeight="1">
      <c r="A46" s="879"/>
      <c r="B46" s="879"/>
      <c r="C46" s="879"/>
      <c r="D46" s="879"/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879"/>
      <c r="Q46" s="879"/>
      <c r="R46" s="879"/>
      <c r="S46" s="879"/>
      <c r="T46" s="879"/>
      <c r="U46" s="879"/>
      <c r="V46" s="879"/>
      <c r="W46" s="879"/>
      <c r="X46" s="879"/>
      <c r="Y46" s="879"/>
      <c r="Z46" s="879"/>
      <c r="AA46" s="879"/>
      <c r="AB46" s="879"/>
      <c r="AC46" s="879"/>
      <c r="AD46" s="879"/>
      <c r="AE46" s="879"/>
      <c r="AF46" s="879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2.6" customHeight="1">
      <c r="A47" s="879"/>
      <c r="B47" s="879"/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  <c r="AC47" s="879"/>
      <c r="AD47" s="879"/>
      <c r="AE47" s="879"/>
      <c r="AF47" s="879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2.6" customHeight="1">
      <c r="A48" s="879"/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879"/>
      <c r="AB48" s="879"/>
      <c r="AC48" s="879"/>
      <c r="AD48" s="879"/>
      <c r="AE48" s="879"/>
      <c r="AF48" s="879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2.6" customHeight="1">
      <c r="A49" s="879"/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  <c r="AC49" s="879"/>
      <c r="AD49" s="879"/>
      <c r="AE49" s="879"/>
      <c r="AF49" s="87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2.6" customHeight="1">
      <c r="A50" s="879"/>
      <c r="B50" s="879"/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2.6" customHeight="1">
      <c r="A51" s="879"/>
      <c r="B51" s="879"/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.6" customHeight="1">
      <c r="A52" s="879"/>
      <c r="B52" s="879"/>
      <c r="C52" s="879"/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6" customHeight="1">
      <c r="A53" s="879"/>
      <c r="B53" s="879"/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/>
      <c r="T53" s="879"/>
      <c r="U53" s="879"/>
      <c r="V53" s="879"/>
      <c r="W53" s="879"/>
      <c r="X53" s="879"/>
      <c r="Y53" s="879"/>
      <c r="Z53" s="879"/>
      <c r="AA53" s="879"/>
      <c r="AB53" s="879"/>
      <c r="AC53" s="879"/>
      <c r="AD53" s="879"/>
      <c r="AE53" s="879"/>
      <c r="AF53" s="879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2.6" customHeight="1">
      <c r="A54" s="879"/>
      <c r="B54" s="879"/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  <c r="Q54" s="879"/>
      <c r="R54" s="879"/>
      <c r="S54" s="879"/>
      <c r="T54" s="879"/>
      <c r="U54" s="879"/>
      <c r="V54" s="879"/>
      <c r="W54" s="879"/>
      <c r="X54" s="879"/>
      <c r="Y54" s="879"/>
      <c r="Z54" s="879"/>
      <c r="AA54" s="879"/>
      <c r="AB54" s="879"/>
      <c r="AC54" s="879"/>
      <c r="AD54" s="879"/>
      <c r="AE54" s="879"/>
      <c r="AF54" s="879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.6" customHeight="1">
      <c r="A55" s="879"/>
      <c r="B55" s="879"/>
      <c r="C55" s="879"/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  <c r="AC55" s="879"/>
      <c r="AD55" s="879"/>
      <c r="AE55" s="879"/>
      <c r="AF55" s="879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2.6" customHeight="1">
      <c r="A56" s="879"/>
      <c r="B56" s="879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2.6" customHeight="1">
      <c r="A57" s="879"/>
      <c r="B57" s="879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2.6" customHeight="1">
      <c r="A58" s="879"/>
      <c r="B58" s="879"/>
      <c r="C58" s="879"/>
      <c r="D58" s="879"/>
      <c r="E58" s="879"/>
      <c r="F58" s="879"/>
      <c r="G58" s="879"/>
      <c r="H58" s="879"/>
      <c r="I58" s="879"/>
      <c r="J58" s="879"/>
      <c r="K58" s="879"/>
      <c r="L58" s="879"/>
      <c r="M58" s="879"/>
      <c r="N58" s="879"/>
      <c r="O58" s="879"/>
      <c r="P58" s="879"/>
      <c r="Q58" s="879"/>
      <c r="R58" s="879"/>
      <c r="S58" s="879"/>
      <c r="T58" s="879"/>
      <c r="U58" s="879"/>
      <c r="V58" s="879"/>
      <c r="W58" s="879"/>
      <c r="X58" s="879"/>
      <c r="Y58" s="879"/>
      <c r="Z58" s="879"/>
      <c r="AA58" s="879"/>
      <c r="AB58" s="879"/>
      <c r="AC58" s="879"/>
      <c r="AD58" s="879"/>
      <c r="AE58" s="879"/>
      <c r="AF58" s="879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2.6" customHeight="1">
      <c r="A59" s="879"/>
      <c r="B59" s="879"/>
      <c r="C59" s="879"/>
      <c r="D59" s="879"/>
      <c r="E59" s="879"/>
      <c r="F59" s="879"/>
      <c r="G59" s="879"/>
      <c r="H59" s="879"/>
      <c r="I59" s="879"/>
      <c r="J59" s="879"/>
      <c r="K59" s="879"/>
      <c r="L59" s="879"/>
      <c r="M59" s="879"/>
      <c r="N59" s="879"/>
      <c r="O59" s="879"/>
      <c r="P59" s="879"/>
      <c r="Q59" s="879"/>
      <c r="R59" s="879"/>
      <c r="S59" s="879"/>
      <c r="T59" s="879"/>
      <c r="U59" s="879"/>
      <c r="V59" s="879"/>
      <c r="W59" s="879"/>
      <c r="X59" s="879"/>
      <c r="Y59" s="879"/>
      <c r="Z59" s="879"/>
      <c r="AA59" s="879"/>
      <c r="AB59" s="879"/>
      <c r="AC59" s="879"/>
      <c r="AD59" s="879"/>
      <c r="AE59" s="879"/>
      <c r="AF59" s="87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5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0.25" customHeight="1">
      <c r="A62" s="856" t="s">
        <v>284</v>
      </c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905"/>
      <c r="X62" s="905"/>
      <c r="Y62" s="905"/>
      <c r="Z62" s="905"/>
      <c r="AA62" s="905"/>
      <c r="AB62" s="905"/>
      <c r="AC62" s="905"/>
      <c r="AD62" s="905"/>
      <c r="AE62" s="905"/>
      <c r="AF62" s="905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" customHeight="1">
      <c r="A63" s="898" t="s">
        <v>285</v>
      </c>
      <c r="B63" s="898"/>
      <c r="C63" s="896" t="s">
        <v>286</v>
      </c>
      <c r="D63" s="896"/>
      <c r="E63" s="896"/>
      <c r="F63" s="896"/>
      <c r="G63" s="896"/>
      <c r="H63" s="896"/>
      <c r="I63" s="896"/>
      <c r="J63" s="896"/>
      <c r="K63" s="896"/>
      <c r="L63" s="896"/>
      <c r="M63" s="896"/>
      <c r="N63" s="896"/>
      <c r="O63" s="896"/>
      <c r="P63" s="896"/>
      <c r="Q63" s="896"/>
      <c r="R63" s="896"/>
      <c r="S63" s="896"/>
      <c r="T63" s="896"/>
      <c r="U63" s="896"/>
      <c r="V63" s="896"/>
      <c r="W63" s="896"/>
      <c r="X63" s="896"/>
      <c r="Y63" s="896"/>
      <c r="Z63" s="896"/>
      <c r="AA63" s="896"/>
      <c r="AB63" s="288"/>
      <c r="AC63" s="288"/>
      <c r="AD63" s="288"/>
      <c r="AE63" s="288"/>
      <c r="AF63" s="289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5" customHeight="1">
      <c r="A64" s="898"/>
      <c r="B64" s="898"/>
      <c r="C64" s="896"/>
      <c r="D64" s="896"/>
      <c r="E64" s="896"/>
      <c r="F64" s="896"/>
      <c r="G64" s="896"/>
      <c r="H64" s="896"/>
      <c r="I64" s="896"/>
      <c r="J64" s="896"/>
      <c r="K64" s="896"/>
      <c r="L64" s="896"/>
      <c r="M64" s="896"/>
      <c r="N64" s="896"/>
      <c r="O64" s="896"/>
      <c r="P64" s="896"/>
      <c r="Q64" s="896"/>
      <c r="R64" s="896"/>
      <c r="S64" s="896"/>
      <c r="T64" s="896"/>
      <c r="U64" s="896"/>
      <c r="V64" s="896"/>
      <c r="W64" s="896"/>
      <c r="X64" s="896"/>
      <c r="Y64" s="896"/>
      <c r="Z64" s="896"/>
      <c r="AA64" s="896"/>
      <c r="AB64" s="290"/>
      <c r="AC64" s="102"/>
      <c r="AD64" s="897" t="s">
        <v>24</v>
      </c>
      <c r="AE64" s="897"/>
      <c r="AF64" s="291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2" customHeight="1">
      <c r="A65" s="898"/>
      <c r="B65" s="898"/>
      <c r="C65" s="896"/>
      <c r="D65" s="896"/>
      <c r="E65" s="896"/>
      <c r="F65" s="896"/>
      <c r="G65" s="896"/>
      <c r="H65" s="896"/>
      <c r="I65" s="896"/>
      <c r="J65" s="896"/>
      <c r="K65" s="896"/>
      <c r="L65" s="896"/>
      <c r="M65" s="896"/>
      <c r="N65" s="896"/>
      <c r="O65" s="896"/>
      <c r="P65" s="896"/>
      <c r="Q65" s="896"/>
      <c r="R65" s="896"/>
      <c r="S65" s="896"/>
      <c r="T65" s="896"/>
      <c r="U65" s="896"/>
      <c r="V65" s="896"/>
      <c r="W65" s="896"/>
      <c r="X65" s="896"/>
      <c r="Y65" s="896"/>
      <c r="Z65" s="896"/>
      <c r="AA65" s="896"/>
      <c r="AB65" s="292"/>
      <c r="AC65" s="292"/>
      <c r="AD65" s="292"/>
      <c r="AE65" s="292"/>
      <c r="AF65" s="293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898" t="s">
        <v>287</v>
      </c>
      <c r="B66" s="898"/>
      <c r="C66" s="901" t="s">
        <v>288</v>
      </c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901"/>
      <c r="AF66" s="901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3" customHeight="1">
      <c r="A67" s="898"/>
      <c r="B67" s="898"/>
      <c r="C67" s="901"/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901"/>
      <c r="AC67" s="901"/>
      <c r="AD67" s="901"/>
      <c r="AE67" s="901"/>
      <c r="AF67" s="901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898"/>
      <c r="B68" s="898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901"/>
      <c r="AC68" s="901"/>
      <c r="AD68" s="901"/>
      <c r="AE68" s="901"/>
      <c r="AF68" s="901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24.95" customHeight="1">
      <c r="A69" s="895" t="s">
        <v>289</v>
      </c>
      <c r="B69" s="895"/>
      <c r="C69" s="896" t="s">
        <v>290</v>
      </c>
      <c r="D69" s="896"/>
      <c r="E69" s="896"/>
      <c r="F69" s="896"/>
      <c r="G69" s="896"/>
      <c r="H69" s="896"/>
      <c r="I69" s="896"/>
      <c r="J69" s="896"/>
      <c r="K69" s="896"/>
      <c r="L69" s="896"/>
      <c r="M69" s="896"/>
      <c r="N69" s="896"/>
      <c r="O69" s="896"/>
      <c r="P69" s="896"/>
      <c r="Q69" s="896"/>
      <c r="R69" s="896"/>
      <c r="S69" s="896"/>
      <c r="T69" s="896"/>
      <c r="U69" s="896"/>
      <c r="V69" s="896"/>
      <c r="W69" s="896"/>
      <c r="X69" s="896"/>
      <c r="Y69" s="896"/>
      <c r="Z69" s="896"/>
      <c r="AA69" s="896"/>
      <c r="AB69" s="288"/>
      <c r="AC69" s="288"/>
      <c r="AD69" s="288"/>
      <c r="AE69" s="288"/>
      <c r="AF69" s="28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5" customHeight="1">
      <c r="A70" s="895"/>
      <c r="B70" s="895"/>
      <c r="C70" s="896"/>
      <c r="D70" s="896"/>
      <c r="E70" s="896"/>
      <c r="F70" s="896"/>
      <c r="G70" s="896"/>
      <c r="H70" s="896"/>
      <c r="I70" s="896"/>
      <c r="J70" s="896"/>
      <c r="K70" s="896"/>
      <c r="L70" s="896"/>
      <c r="M70" s="896"/>
      <c r="N70" s="896"/>
      <c r="O70" s="896"/>
      <c r="P70" s="896"/>
      <c r="Q70" s="896"/>
      <c r="R70" s="896"/>
      <c r="S70" s="896"/>
      <c r="T70" s="896"/>
      <c r="U70" s="896"/>
      <c r="V70" s="896"/>
      <c r="W70" s="896"/>
      <c r="X70" s="896"/>
      <c r="Y70" s="896"/>
      <c r="Z70" s="896"/>
      <c r="AA70" s="896"/>
      <c r="AB70" s="290"/>
      <c r="AC70" s="102"/>
      <c r="AD70" s="897" t="s">
        <v>24</v>
      </c>
      <c r="AE70" s="897"/>
      <c r="AF70" s="29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24.95" customHeight="1">
      <c r="A71" s="895"/>
      <c r="B71" s="895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292"/>
      <c r="AC71" s="292"/>
      <c r="AD71" s="292"/>
      <c r="AE71" s="292"/>
      <c r="AF71" s="293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" customHeight="1">
      <c r="A72" s="895" t="s">
        <v>291</v>
      </c>
      <c r="B72" s="895"/>
      <c r="C72" s="896" t="s">
        <v>292</v>
      </c>
      <c r="D72" s="896"/>
      <c r="E72" s="896"/>
      <c r="F72" s="896"/>
      <c r="G72" s="896"/>
      <c r="H72" s="896"/>
      <c r="I72" s="896"/>
      <c r="J72" s="896"/>
      <c r="K72" s="896"/>
      <c r="L72" s="896"/>
      <c r="M72" s="896"/>
      <c r="N72" s="896"/>
      <c r="O72" s="896"/>
      <c r="P72" s="896"/>
      <c r="Q72" s="896"/>
      <c r="R72" s="896"/>
      <c r="S72" s="896"/>
      <c r="T72" s="896"/>
      <c r="U72" s="896"/>
      <c r="V72" s="896"/>
      <c r="W72" s="896"/>
      <c r="X72" s="896"/>
      <c r="Y72" s="896"/>
      <c r="Z72" s="896"/>
      <c r="AA72" s="896"/>
      <c r="AB72" s="288"/>
      <c r="AC72" s="288"/>
      <c r="AD72" s="288"/>
      <c r="AE72" s="288"/>
      <c r="AF72" s="289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5" customHeight="1">
      <c r="A73" s="895"/>
      <c r="B73" s="895"/>
      <c r="C73" s="896"/>
      <c r="D73" s="896"/>
      <c r="E73" s="896"/>
      <c r="F73" s="896"/>
      <c r="G73" s="896"/>
      <c r="H73" s="896"/>
      <c r="I73" s="896"/>
      <c r="J73" s="896"/>
      <c r="K73" s="896"/>
      <c r="L73" s="896"/>
      <c r="M73" s="896"/>
      <c r="N73" s="896"/>
      <c r="O73" s="896"/>
      <c r="P73" s="896"/>
      <c r="Q73" s="896"/>
      <c r="R73" s="896"/>
      <c r="S73" s="896"/>
      <c r="T73" s="896"/>
      <c r="U73" s="896"/>
      <c r="V73" s="896"/>
      <c r="W73" s="896"/>
      <c r="X73" s="896"/>
      <c r="Y73" s="896"/>
      <c r="Z73" s="896"/>
      <c r="AA73" s="896"/>
      <c r="AB73" s="290"/>
      <c r="AC73" s="102"/>
      <c r="AD73" s="897" t="s">
        <v>24</v>
      </c>
      <c r="AE73" s="897"/>
      <c r="AF73" s="29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" customHeight="1">
      <c r="A74" s="895"/>
      <c r="B74" s="895"/>
      <c r="C74" s="896"/>
      <c r="D74" s="896"/>
      <c r="E74" s="896"/>
      <c r="F74" s="896"/>
      <c r="G74" s="896"/>
      <c r="H74" s="896"/>
      <c r="I74" s="896"/>
      <c r="J74" s="896"/>
      <c r="K74" s="896"/>
      <c r="L74" s="896"/>
      <c r="M74" s="896"/>
      <c r="N74" s="896"/>
      <c r="O74" s="896"/>
      <c r="P74" s="896"/>
      <c r="Q74" s="896"/>
      <c r="R74" s="896"/>
      <c r="S74" s="896"/>
      <c r="T74" s="896"/>
      <c r="U74" s="896"/>
      <c r="V74" s="896"/>
      <c r="W74" s="896"/>
      <c r="X74" s="896"/>
      <c r="Y74" s="896"/>
      <c r="Z74" s="896"/>
      <c r="AA74" s="896"/>
      <c r="AB74" s="292"/>
      <c r="AC74" s="292"/>
      <c r="AD74" s="292"/>
      <c r="AE74" s="292"/>
      <c r="AF74" s="293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" customHeight="1">
      <c r="A75" s="902" t="s">
        <v>293</v>
      </c>
      <c r="B75" s="902"/>
      <c r="C75" s="294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88"/>
      <c r="AC75" s="288"/>
      <c r="AD75" s="288"/>
      <c r="AE75" s="288"/>
      <c r="AF75" s="29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4.25" customHeight="1">
      <c r="A76" s="902"/>
      <c r="B76" s="902"/>
      <c r="C76" s="903" t="s">
        <v>294</v>
      </c>
      <c r="D76" s="903"/>
      <c r="E76" s="903"/>
      <c r="F76" s="903"/>
      <c r="G76" s="903"/>
      <c r="H76" s="903"/>
      <c r="I76" s="903"/>
      <c r="J76" s="903"/>
      <c r="K76" s="903"/>
      <c r="L76" s="903"/>
      <c r="M76" s="903"/>
      <c r="N76" s="903"/>
      <c r="O76" s="903"/>
      <c r="P76" s="903"/>
      <c r="Q76" s="903"/>
      <c r="R76" s="903"/>
      <c r="S76" s="903"/>
      <c r="T76" s="903"/>
      <c r="U76" s="903"/>
      <c r="V76" s="903"/>
      <c r="W76" s="903"/>
      <c r="X76" s="903"/>
      <c r="Y76" s="903"/>
      <c r="Z76" s="903"/>
      <c r="AA76" s="903"/>
      <c r="AB76" s="101"/>
      <c r="AC76" s="102"/>
      <c r="AD76" s="897" t="s">
        <v>24</v>
      </c>
      <c r="AE76" s="897"/>
      <c r="AF76" s="29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" customHeight="1">
      <c r="A77" s="902"/>
      <c r="B77" s="902"/>
      <c r="C77" s="297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9"/>
      <c r="AC77" s="299"/>
      <c r="AD77" s="299"/>
      <c r="AE77" s="299"/>
      <c r="AF77" s="29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2.25" customHeight="1">
      <c r="A78" s="898" t="s">
        <v>295</v>
      </c>
      <c r="B78" s="898"/>
      <c r="C78" s="772" t="s">
        <v>296</v>
      </c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772"/>
      <c r="Y78" s="772"/>
      <c r="Z78" s="772"/>
      <c r="AA78" s="772"/>
      <c r="AB78" s="772"/>
      <c r="AC78" s="772"/>
      <c r="AD78" s="772"/>
      <c r="AE78" s="772"/>
      <c r="AF78" s="77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21.75" customHeight="1">
      <c r="A79" s="898"/>
      <c r="B79" s="898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.25" customHeight="1">
      <c r="A80" s="898"/>
      <c r="B80" s="898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B80" s="772"/>
      <c r="AC80" s="772"/>
      <c r="AD80" s="772"/>
      <c r="AE80" s="772"/>
      <c r="AF80" s="77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95" customHeight="1">
      <c r="A81" s="895" t="s">
        <v>297</v>
      </c>
      <c r="B81" s="895"/>
      <c r="C81" s="896" t="s">
        <v>298</v>
      </c>
      <c r="D81" s="896"/>
      <c r="E81" s="896"/>
      <c r="F81" s="896"/>
      <c r="G81" s="896"/>
      <c r="H81" s="896"/>
      <c r="I81" s="896"/>
      <c r="J81" s="896"/>
      <c r="K81" s="896"/>
      <c r="L81" s="896"/>
      <c r="M81" s="896"/>
      <c r="N81" s="896"/>
      <c r="O81" s="896"/>
      <c r="P81" s="896"/>
      <c r="Q81" s="896"/>
      <c r="R81" s="896"/>
      <c r="S81" s="896"/>
      <c r="T81" s="896"/>
      <c r="U81" s="896"/>
      <c r="V81" s="896"/>
      <c r="W81" s="896"/>
      <c r="X81" s="896"/>
      <c r="Y81" s="896"/>
      <c r="Z81" s="896"/>
      <c r="AA81" s="896"/>
      <c r="AB81" s="300"/>
      <c r="AC81" s="300"/>
      <c r="AD81" s="300"/>
      <c r="AE81" s="300"/>
      <c r="AF81" s="30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5" customHeight="1">
      <c r="A82" s="895"/>
      <c r="B82" s="895"/>
      <c r="C82" s="896"/>
      <c r="D82" s="896"/>
      <c r="E82" s="896"/>
      <c r="F82" s="896"/>
      <c r="G82" s="896"/>
      <c r="H82" s="896"/>
      <c r="I82" s="896"/>
      <c r="J82" s="896"/>
      <c r="K82" s="896"/>
      <c r="L82" s="896"/>
      <c r="M82" s="896"/>
      <c r="N82" s="896"/>
      <c r="O82" s="896"/>
      <c r="P82" s="896"/>
      <c r="Q82" s="896"/>
      <c r="R82" s="896"/>
      <c r="S82" s="896"/>
      <c r="T82" s="896"/>
      <c r="U82" s="896"/>
      <c r="V82" s="896"/>
      <c r="W82" s="896"/>
      <c r="X82" s="896"/>
      <c r="Y82" s="896"/>
      <c r="Z82" s="896"/>
      <c r="AA82" s="896"/>
      <c r="AB82" s="290"/>
      <c r="AC82" s="102"/>
      <c r="AD82" s="897" t="s">
        <v>24</v>
      </c>
      <c r="AE82" s="897"/>
      <c r="AF82" s="30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6.95" customHeight="1">
      <c r="A83" s="895"/>
      <c r="B83" s="895"/>
      <c r="C83" s="896"/>
      <c r="D83" s="896"/>
      <c r="E83" s="896"/>
      <c r="F83" s="896"/>
      <c r="G83" s="896"/>
      <c r="H83" s="896"/>
      <c r="I83" s="896"/>
      <c r="J83" s="896"/>
      <c r="K83" s="896"/>
      <c r="L83" s="896"/>
      <c r="M83" s="896"/>
      <c r="N83" s="896"/>
      <c r="O83" s="896"/>
      <c r="P83" s="896"/>
      <c r="Q83" s="896"/>
      <c r="R83" s="896"/>
      <c r="S83" s="896"/>
      <c r="T83" s="896"/>
      <c r="U83" s="896"/>
      <c r="V83" s="896"/>
      <c r="W83" s="896"/>
      <c r="X83" s="896"/>
      <c r="Y83" s="896"/>
      <c r="Z83" s="896"/>
      <c r="AA83" s="896"/>
      <c r="AB83" s="303"/>
      <c r="AC83" s="303"/>
      <c r="AD83" s="303"/>
      <c r="AE83" s="303"/>
      <c r="AF83" s="304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" customHeight="1">
      <c r="A84" s="895" t="s">
        <v>299</v>
      </c>
      <c r="B84" s="895"/>
      <c r="C84" s="896" t="s">
        <v>300</v>
      </c>
      <c r="D84" s="896"/>
      <c r="E84" s="896"/>
      <c r="F84" s="896"/>
      <c r="G84" s="896"/>
      <c r="H84" s="896"/>
      <c r="I84" s="896"/>
      <c r="J84" s="896"/>
      <c r="K84" s="896"/>
      <c r="L84" s="896"/>
      <c r="M84" s="896"/>
      <c r="N84" s="896"/>
      <c r="O84" s="896"/>
      <c r="P84" s="896"/>
      <c r="Q84" s="896"/>
      <c r="R84" s="896"/>
      <c r="S84" s="896"/>
      <c r="T84" s="896"/>
      <c r="U84" s="896"/>
      <c r="V84" s="896"/>
      <c r="W84" s="896"/>
      <c r="X84" s="896"/>
      <c r="Y84" s="896"/>
      <c r="Z84" s="896"/>
      <c r="AA84" s="896"/>
      <c r="AB84" s="300"/>
      <c r="AC84" s="300"/>
      <c r="AD84" s="300"/>
      <c r="AE84" s="300"/>
      <c r="AF84" s="301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5" customHeight="1">
      <c r="A85" s="895"/>
      <c r="B85" s="895"/>
      <c r="C85" s="896"/>
      <c r="D85" s="896"/>
      <c r="E85" s="896"/>
      <c r="F85" s="896"/>
      <c r="G85" s="896"/>
      <c r="H85" s="896"/>
      <c r="I85" s="896"/>
      <c r="J85" s="896"/>
      <c r="K85" s="896"/>
      <c r="L85" s="896"/>
      <c r="M85" s="896"/>
      <c r="N85" s="896"/>
      <c r="O85" s="896"/>
      <c r="P85" s="896"/>
      <c r="Q85" s="896"/>
      <c r="R85" s="896"/>
      <c r="S85" s="896"/>
      <c r="T85" s="896"/>
      <c r="U85" s="896"/>
      <c r="V85" s="896"/>
      <c r="W85" s="896"/>
      <c r="X85" s="896"/>
      <c r="Y85" s="896"/>
      <c r="Z85" s="896"/>
      <c r="AA85" s="896"/>
      <c r="AB85" s="290"/>
      <c r="AC85" s="102"/>
      <c r="AD85" s="897" t="s">
        <v>24</v>
      </c>
      <c r="AE85" s="897"/>
      <c r="AF85" s="302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3" customHeight="1">
      <c r="A86" s="895"/>
      <c r="B86" s="895"/>
      <c r="C86" s="896"/>
      <c r="D86" s="896"/>
      <c r="E86" s="896"/>
      <c r="F86" s="896"/>
      <c r="G86" s="896"/>
      <c r="H86" s="896"/>
      <c r="I86" s="896"/>
      <c r="J86" s="896"/>
      <c r="K86" s="896"/>
      <c r="L86" s="896"/>
      <c r="M86" s="896"/>
      <c r="N86" s="896"/>
      <c r="O86" s="896"/>
      <c r="P86" s="896"/>
      <c r="Q86" s="896"/>
      <c r="R86" s="896"/>
      <c r="S86" s="896"/>
      <c r="T86" s="896"/>
      <c r="U86" s="896"/>
      <c r="V86" s="896"/>
      <c r="W86" s="896"/>
      <c r="X86" s="896"/>
      <c r="Y86" s="896"/>
      <c r="Z86" s="896"/>
      <c r="AA86" s="896"/>
      <c r="AB86" s="303"/>
      <c r="AC86" s="303"/>
      <c r="AD86" s="303"/>
      <c r="AE86" s="303"/>
      <c r="AF86" s="304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3" customHeight="1">
      <c r="A87" s="895" t="s">
        <v>301</v>
      </c>
      <c r="B87" s="895"/>
      <c r="C87" s="896" t="s">
        <v>302</v>
      </c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300"/>
      <c r="AC87" s="300"/>
      <c r="AD87" s="300"/>
      <c r="AE87" s="300"/>
      <c r="AF87" s="301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895"/>
      <c r="B88" s="895"/>
      <c r="C88" s="896"/>
      <c r="D88" s="896"/>
      <c r="E88" s="896"/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6"/>
      <c r="Q88" s="896"/>
      <c r="R88" s="896"/>
      <c r="S88" s="896"/>
      <c r="T88" s="896"/>
      <c r="U88" s="896"/>
      <c r="V88" s="896"/>
      <c r="W88" s="896"/>
      <c r="X88" s="896"/>
      <c r="Y88" s="896"/>
      <c r="Z88" s="896"/>
      <c r="AA88" s="896"/>
      <c r="AB88" s="290"/>
      <c r="AC88" s="102"/>
      <c r="AD88" s="897" t="s">
        <v>24</v>
      </c>
      <c r="AE88" s="897"/>
      <c r="AF88" s="302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3" customHeight="1">
      <c r="A89" s="895"/>
      <c r="B89" s="895"/>
      <c r="C89" s="896"/>
      <c r="D89" s="896"/>
      <c r="E89" s="896"/>
      <c r="F89" s="896"/>
      <c r="G89" s="896"/>
      <c r="H89" s="896"/>
      <c r="I89" s="896"/>
      <c r="J89" s="896"/>
      <c r="K89" s="896"/>
      <c r="L89" s="896"/>
      <c r="M89" s="896"/>
      <c r="N89" s="896"/>
      <c r="O89" s="896"/>
      <c r="P89" s="896"/>
      <c r="Q89" s="896"/>
      <c r="R89" s="896"/>
      <c r="S89" s="896"/>
      <c r="T89" s="896"/>
      <c r="U89" s="896"/>
      <c r="V89" s="896"/>
      <c r="W89" s="896"/>
      <c r="X89" s="896"/>
      <c r="Y89" s="896"/>
      <c r="Z89" s="896"/>
      <c r="AA89" s="896"/>
      <c r="AB89" s="303"/>
      <c r="AC89" s="303"/>
      <c r="AD89" s="303"/>
      <c r="AE89" s="303"/>
      <c r="AF89" s="304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2" customHeight="1">
      <c r="A90" s="898" t="s">
        <v>303</v>
      </c>
      <c r="B90" s="898"/>
      <c r="C90" s="896" t="s">
        <v>304</v>
      </c>
      <c r="D90" s="896"/>
      <c r="E90" s="896"/>
      <c r="F90" s="896"/>
      <c r="G90" s="896"/>
      <c r="H90" s="896"/>
      <c r="I90" s="896"/>
      <c r="J90" s="896"/>
      <c r="K90" s="896"/>
      <c r="L90" s="896"/>
      <c r="M90" s="896"/>
      <c r="N90" s="896"/>
      <c r="O90" s="896"/>
      <c r="P90" s="896"/>
      <c r="Q90" s="896"/>
      <c r="R90" s="896"/>
      <c r="S90" s="896"/>
      <c r="T90" s="896"/>
      <c r="U90" s="896"/>
      <c r="V90" s="896"/>
      <c r="W90" s="896"/>
      <c r="X90" s="896"/>
      <c r="Y90" s="896"/>
      <c r="Z90" s="896"/>
      <c r="AA90" s="896"/>
      <c r="AB90" s="300"/>
      <c r="AC90" s="300"/>
      <c r="AD90" s="300"/>
      <c r="AE90" s="300"/>
      <c r="AF90" s="301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898"/>
      <c r="B91" s="898"/>
      <c r="C91" s="896"/>
      <c r="D91" s="896"/>
      <c r="E91" s="896"/>
      <c r="F91" s="896"/>
      <c r="G91" s="896"/>
      <c r="H91" s="896"/>
      <c r="I91" s="896"/>
      <c r="J91" s="896"/>
      <c r="K91" s="896"/>
      <c r="L91" s="896"/>
      <c r="M91" s="896"/>
      <c r="N91" s="896"/>
      <c r="O91" s="896"/>
      <c r="P91" s="896"/>
      <c r="Q91" s="896"/>
      <c r="R91" s="896"/>
      <c r="S91" s="896"/>
      <c r="T91" s="896"/>
      <c r="U91" s="896"/>
      <c r="V91" s="896"/>
      <c r="W91" s="896"/>
      <c r="X91" s="896"/>
      <c r="Y91" s="896"/>
      <c r="Z91" s="896"/>
      <c r="AA91" s="896"/>
      <c r="AB91" s="290"/>
      <c r="AC91" s="102"/>
      <c r="AD91" s="897" t="s">
        <v>24</v>
      </c>
      <c r="AE91" s="897"/>
      <c r="AF91" s="302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2" customHeight="1">
      <c r="A92" s="898"/>
      <c r="B92" s="898"/>
      <c r="C92" s="896"/>
      <c r="D92" s="896"/>
      <c r="E92" s="896"/>
      <c r="F92" s="896"/>
      <c r="G92" s="896"/>
      <c r="H92" s="896"/>
      <c r="I92" s="896"/>
      <c r="J92" s="896"/>
      <c r="K92" s="896"/>
      <c r="L92" s="896"/>
      <c r="M92" s="896"/>
      <c r="N92" s="896"/>
      <c r="O92" s="896"/>
      <c r="P92" s="896"/>
      <c r="Q92" s="896"/>
      <c r="R92" s="896"/>
      <c r="S92" s="896"/>
      <c r="T92" s="896"/>
      <c r="U92" s="896"/>
      <c r="V92" s="896"/>
      <c r="W92" s="896"/>
      <c r="X92" s="896"/>
      <c r="Y92" s="896"/>
      <c r="Z92" s="896"/>
      <c r="AA92" s="896"/>
      <c r="AB92" s="303"/>
      <c r="AC92" s="303"/>
      <c r="AD92" s="303"/>
      <c r="AE92" s="303"/>
      <c r="AF92" s="304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3" customHeight="1">
      <c r="A93" s="898" t="s">
        <v>305</v>
      </c>
      <c r="B93" s="898"/>
      <c r="C93" s="896" t="s">
        <v>306</v>
      </c>
      <c r="D93" s="896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896"/>
      <c r="P93" s="896"/>
      <c r="Q93" s="896"/>
      <c r="R93" s="896"/>
      <c r="S93" s="896"/>
      <c r="T93" s="896"/>
      <c r="U93" s="896"/>
      <c r="V93" s="896"/>
      <c r="W93" s="896"/>
      <c r="X93" s="896"/>
      <c r="Y93" s="896"/>
      <c r="Z93" s="896"/>
      <c r="AA93" s="896"/>
      <c r="AB93" s="300"/>
      <c r="AC93" s="300"/>
      <c r="AD93" s="300"/>
      <c r="AE93" s="300"/>
      <c r="AF93" s="301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5" customHeight="1">
      <c r="A94" s="898"/>
      <c r="B94" s="898"/>
      <c r="C94" s="896"/>
      <c r="D94" s="896"/>
      <c r="E94" s="896"/>
      <c r="F94" s="896"/>
      <c r="G94" s="896"/>
      <c r="H94" s="896"/>
      <c r="I94" s="896"/>
      <c r="J94" s="896"/>
      <c r="K94" s="896"/>
      <c r="L94" s="896"/>
      <c r="M94" s="896"/>
      <c r="N94" s="896"/>
      <c r="O94" s="896"/>
      <c r="P94" s="896"/>
      <c r="Q94" s="896"/>
      <c r="R94" s="896"/>
      <c r="S94" s="896"/>
      <c r="T94" s="896"/>
      <c r="U94" s="896"/>
      <c r="V94" s="896"/>
      <c r="W94" s="896"/>
      <c r="X94" s="896"/>
      <c r="Y94" s="896"/>
      <c r="Z94" s="896"/>
      <c r="AA94" s="896"/>
      <c r="AB94" s="290"/>
      <c r="AC94" s="102"/>
      <c r="AD94" s="897" t="s">
        <v>24</v>
      </c>
      <c r="AE94" s="897"/>
      <c r="AF94" s="302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3" customHeight="1">
      <c r="A95" s="898"/>
      <c r="B95" s="898"/>
      <c r="C95" s="896"/>
      <c r="D95" s="896"/>
      <c r="E95" s="896"/>
      <c r="F95" s="896"/>
      <c r="G95" s="896"/>
      <c r="H95" s="896"/>
      <c r="I95" s="896"/>
      <c r="J95" s="896"/>
      <c r="K95" s="896"/>
      <c r="L95" s="896"/>
      <c r="M95" s="896"/>
      <c r="N95" s="896"/>
      <c r="O95" s="896"/>
      <c r="P95" s="896"/>
      <c r="Q95" s="896"/>
      <c r="R95" s="896"/>
      <c r="S95" s="896"/>
      <c r="T95" s="896"/>
      <c r="U95" s="896"/>
      <c r="V95" s="896"/>
      <c r="W95" s="896"/>
      <c r="X95" s="896"/>
      <c r="Y95" s="896"/>
      <c r="Z95" s="896"/>
      <c r="AA95" s="896"/>
      <c r="AB95" s="303"/>
      <c r="AC95" s="303"/>
      <c r="AD95" s="303"/>
      <c r="AE95" s="303"/>
      <c r="AF95" s="304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3" customHeight="1">
      <c r="A96" s="898"/>
      <c r="B96" s="898"/>
      <c r="C96" s="896" t="s">
        <v>307</v>
      </c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300"/>
      <c r="AC96" s="300"/>
      <c r="AD96" s="300"/>
      <c r="AE96" s="300"/>
      <c r="AF96" s="301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898"/>
      <c r="B97" s="898"/>
      <c r="C97" s="896"/>
      <c r="D97" s="896"/>
      <c r="E97" s="896"/>
      <c r="F97" s="896"/>
      <c r="G97" s="896"/>
      <c r="H97" s="896"/>
      <c r="I97" s="896"/>
      <c r="J97" s="896"/>
      <c r="K97" s="896"/>
      <c r="L97" s="896"/>
      <c r="M97" s="896"/>
      <c r="N97" s="896"/>
      <c r="O97" s="896"/>
      <c r="P97" s="896"/>
      <c r="Q97" s="896"/>
      <c r="R97" s="896"/>
      <c r="S97" s="896"/>
      <c r="T97" s="896"/>
      <c r="U97" s="896"/>
      <c r="V97" s="896"/>
      <c r="W97" s="896"/>
      <c r="X97" s="896"/>
      <c r="Y97" s="896"/>
      <c r="Z97" s="896"/>
      <c r="AA97" s="896"/>
      <c r="AB97" s="290"/>
      <c r="AC97" s="102"/>
      <c r="AD97" s="897" t="s">
        <v>24</v>
      </c>
      <c r="AE97" s="897"/>
      <c r="AF97" s="302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898"/>
      <c r="B98" s="898"/>
      <c r="C98" s="896"/>
      <c r="D98" s="896"/>
      <c r="E98" s="896"/>
      <c r="F98" s="896"/>
      <c r="G98" s="896"/>
      <c r="H98" s="896"/>
      <c r="I98" s="896"/>
      <c r="J98" s="896"/>
      <c r="K98" s="896"/>
      <c r="L98" s="896"/>
      <c r="M98" s="896"/>
      <c r="N98" s="896"/>
      <c r="O98" s="896"/>
      <c r="P98" s="896"/>
      <c r="Q98" s="896"/>
      <c r="R98" s="896"/>
      <c r="S98" s="896"/>
      <c r="T98" s="896"/>
      <c r="U98" s="896"/>
      <c r="V98" s="896"/>
      <c r="W98" s="896"/>
      <c r="X98" s="896"/>
      <c r="Y98" s="896"/>
      <c r="Z98" s="896"/>
      <c r="AA98" s="896"/>
      <c r="AB98" s="303"/>
      <c r="AC98" s="303"/>
      <c r="AD98" s="303"/>
      <c r="AE98" s="303"/>
      <c r="AF98" s="304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3.95" customHeight="1">
      <c r="A99" s="898" t="s">
        <v>308</v>
      </c>
      <c r="B99" s="898"/>
      <c r="C99" s="896" t="s">
        <v>309</v>
      </c>
      <c r="D99" s="896"/>
      <c r="E99" s="896"/>
      <c r="F99" s="896"/>
      <c r="G99" s="896"/>
      <c r="H99" s="896"/>
      <c r="I99" s="896"/>
      <c r="J99" s="896"/>
      <c r="K99" s="896"/>
      <c r="L99" s="896"/>
      <c r="M99" s="896"/>
      <c r="N99" s="896"/>
      <c r="O99" s="896"/>
      <c r="P99" s="896"/>
      <c r="Q99" s="896"/>
      <c r="R99" s="896"/>
      <c r="S99" s="896"/>
      <c r="T99" s="896"/>
      <c r="U99" s="896"/>
      <c r="V99" s="896"/>
      <c r="W99" s="896"/>
      <c r="X99" s="896"/>
      <c r="Y99" s="896"/>
      <c r="Z99" s="896"/>
      <c r="AA99" s="896"/>
      <c r="AB99" s="300"/>
      <c r="AC99" s="300"/>
      <c r="AD99" s="300"/>
      <c r="AE99" s="300"/>
      <c r="AF99" s="301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898"/>
      <c r="B100" s="898"/>
      <c r="C100" s="896"/>
      <c r="D100" s="896"/>
      <c r="E100" s="896"/>
      <c r="F100" s="896"/>
      <c r="G100" s="896"/>
      <c r="H100" s="896"/>
      <c r="I100" s="896"/>
      <c r="J100" s="896"/>
      <c r="K100" s="896"/>
      <c r="L100" s="896"/>
      <c r="M100" s="896"/>
      <c r="N100" s="896"/>
      <c r="O100" s="896"/>
      <c r="P100" s="896"/>
      <c r="Q100" s="896"/>
      <c r="R100" s="896"/>
      <c r="S100" s="896"/>
      <c r="T100" s="896"/>
      <c r="U100" s="896"/>
      <c r="V100" s="896"/>
      <c r="W100" s="896"/>
      <c r="X100" s="896"/>
      <c r="Y100" s="896"/>
      <c r="Z100" s="896"/>
      <c r="AA100" s="896"/>
      <c r="AB100" s="290"/>
      <c r="AC100" s="102"/>
      <c r="AD100" s="897" t="s">
        <v>24</v>
      </c>
      <c r="AE100" s="897"/>
      <c r="AF100" s="302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3.95" customHeight="1">
      <c r="A101" s="898"/>
      <c r="B101" s="898"/>
      <c r="C101" s="896"/>
      <c r="D101" s="896"/>
      <c r="E101" s="896"/>
      <c r="F101" s="896"/>
      <c r="G101" s="896"/>
      <c r="H101" s="896"/>
      <c r="I101" s="896"/>
      <c r="J101" s="896"/>
      <c r="K101" s="896"/>
      <c r="L101" s="896"/>
      <c r="M101" s="896"/>
      <c r="N101" s="896"/>
      <c r="O101" s="896"/>
      <c r="P101" s="896"/>
      <c r="Q101" s="896"/>
      <c r="R101" s="896"/>
      <c r="S101" s="896"/>
      <c r="T101" s="896"/>
      <c r="U101" s="896"/>
      <c r="V101" s="896"/>
      <c r="W101" s="896"/>
      <c r="X101" s="896"/>
      <c r="Y101" s="896"/>
      <c r="Z101" s="896"/>
      <c r="AA101" s="896"/>
      <c r="AB101" s="303"/>
      <c r="AC101" s="303"/>
      <c r="AD101" s="303"/>
      <c r="AE101" s="303"/>
      <c r="AF101" s="304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.95" customHeight="1">
      <c r="A102" s="898"/>
      <c r="B102" s="898"/>
      <c r="C102" s="896" t="s">
        <v>310</v>
      </c>
      <c r="D102" s="896"/>
      <c r="E102" s="896"/>
      <c r="F102" s="896"/>
      <c r="G102" s="896"/>
      <c r="H102" s="896"/>
      <c r="I102" s="896"/>
      <c r="J102" s="896"/>
      <c r="K102" s="896"/>
      <c r="L102" s="896"/>
      <c r="M102" s="896"/>
      <c r="N102" s="896"/>
      <c r="O102" s="896"/>
      <c r="P102" s="896"/>
      <c r="Q102" s="896"/>
      <c r="R102" s="896"/>
      <c r="S102" s="896"/>
      <c r="T102" s="896"/>
      <c r="U102" s="896"/>
      <c r="V102" s="896"/>
      <c r="W102" s="896"/>
      <c r="X102" s="896"/>
      <c r="Y102" s="896"/>
      <c r="Z102" s="896"/>
      <c r="AA102" s="896"/>
      <c r="AB102" s="896"/>
      <c r="AC102" s="303"/>
      <c r="AD102"/>
      <c r="AE102" s="288"/>
      <c r="AF102" s="289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2" customHeight="1">
      <c r="A103" s="898"/>
      <c r="B103" s="898"/>
      <c r="C103" s="896"/>
      <c r="D103" s="896"/>
      <c r="E103" s="896"/>
      <c r="F103" s="896"/>
      <c r="G103" s="896"/>
      <c r="H103" s="896"/>
      <c r="I103" s="896"/>
      <c r="J103" s="896"/>
      <c r="K103" s="896"/>
      <c r="L103" s="896"/>
      <c r="M103" s="896"/>
      <c r="N103" s="896"/>
      <c r="O103" s="896"/>
      <c r="P103" s="896"/>
      <c r="Q103" s="896"/>
      <c r="R103" s="896"/>
      <c r="S103" s="896"/>
      <c r="T103" s="896"/>
      <c r="U103" s="896"/>
      <c r="V103" s="896"/>
      <c r="W103" s="896"/>
      <c r="X103" s="896"/>
      <c r="Y103" s="896"/>
      <c r="Z103" s="896"/>
      <c r="AA103" s="896"/>
      <c r="AB103" s="896"/>
      <c r="AC103" s="99"/>
      <c r="AD103" s="900" t="s">
        <v>24</v>
      </c>
      <c r="AE103" s="900"/>
      <c r="AF103" s="291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2.25" customHeight="1">
      <c r="A104" s="898"/>
      <c r="B104" s="898"/>
      <c r="C104" s="896"/>
      <c r="D104" s="896"/>
      <c r="E104" s="896"/>
      <c r="F104" s="896"/>
      <c r="G104" s="896"/>
      <c r="H104" s="896"/>
      <c r="I104" s="896"/>
      <c r="J104" s="896"/>
      <c r="K104" s="896"/>
      <c r="L104" s="896"/>
      <c r="M104" s="896"/>
      <c r="N104" s="896"/>
      <c r="O104" s="896"/>
      <c r="P104" s="896"/>
      <c r="Q104" s="896"/>
      <c r="R104" s="896"/>
      <c r="S104" s="896"/>
      <c r="T104" s="896"/>
      <c r="U104" s="896"/>
      <c r="V104" s="896"/>
      <c r="W104" s="896"/>
      <c r="X104" s="896"/>
      <c r="Y104" s="896"/>
      <c r="Z104" s="896"/>
      <c r="AA104" s="896"/>
      <c r="AB104" s="896"/>
      <c r="AC104" s="305"/>
      <c r="AD104" s="292"/>
      <c r="AE104" s="292"/>
      <c r="AF104" s="293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0.5" customHeight="1">
      <c r="A105" s="898" t="s">
        <v>311</v>
      </c>
      <c r="B105" s="898"/>
      <c r="C105" s="772" t="s">
        <v>312</v>
      </c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72"/>
      <c r="AF105" s="772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7.5" customHeight="1">
      <c r="A106" s="898"/>
      <c r="B106" s="898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772"/>
      <c r="AE106" s="772"/>
      <c r="AF106" s="772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9.9499999999999993" customHeight="1">
      <c r="A107" s="895" t="s">
        <v>313</v>
      </c>
      <c r="B107" s="895"/>
      <c r="C107" s="896" t="s">
        <v>314</v>
      </c>
      <c r="D107" s="896"/>
      <c r="E107" s="896"/>
      <c r="F107" s="896"/>
      <c r="G107" s="896"/>
      <c r="H107" s="896"/>
      <c r="I107" s="896"/>
      <c r="J107" s="896"/>
      <c r="K107" s="896"/>
      <c r="L107" s="896"/>
      <c r="M107" s="896"/>
      <c r="N107" s="896"/>
      <c r="O107" s="896"/>
      <c r="P107" s="896"/>
      <c r="Q107" s="896"/>
      <c r="R107" s="896"/>
      <c r="S107" s="896"/>
      <c r="T107" s="896"/>
      <c r="U107" s="896"/>
      <c r="V107" s="896"/>
      <c r="W107" s="896"/>
      <c r="X107" s="896"/>
      <c r="Y107" s="896"/>
      <c r="Z107" s="896"/>
      <c r="AA107" s="896"/>
      <c r="AB107" s="300"/>
      <c r="AC107" s="300"/>
      <c r="AD107" s="300"/>
      <c r="AE107" s="300"/>
      <c r="AF107" s="301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5" customHeight="1">
      <c r="A108" s="895"/>
      <c r="B108" s="895"/>
      <c r="C108" s="896"/>
      <c r="D108" s="896"/>
      <c r="E108" s="896"/>
      <c r="F108" s="896"/>
      <c r="G108" s="896"/>
      <c r="H108" s="896"/>
      <c r="I108" s="896"/>
      <c r="J108" s="896"/>
      <c r="K108" s="896"/>
      <c r="L108" s="896"/>
      <c r="M108" s="896"/>
      <c r="N108" s="896"/>
      <c r="O108" s="896"/>
      <c r="P108" s="896"/>
      <c r="Q108" s="896"/>
      <c r="R108" s="896"/>
      <c r="S108" s="896"/>
      <c r="T108" s="896"/>
      <c r="U108" s="896"/>
      <c r="V108" s="896"/>
      <c r="W108" s="896"/>
      <c r="X108" s="896"/>
      <c r="Y108" s="896"/>
      <c r="Z108" s="896"/>
      <c r="AA108" s="896"/>
      <c r="AB108" s="290"/>
      <c r="AC108" s="102"/>
      <c r="AD108" s="897" t="s">
        <v>24</v>
      </c>
      <c r="AE108" s="897"/>
      <c r="AF108" s="302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9.9499999999999993" customHeight="1">
      <c r="A109" s="895"/>
      <c r="B109" s="895"/>
      <c r="C109" s="896"/>
      <c r="D109" s="896"/>
      <c r="E109" s="896"/>
      <c r="F109" s="896"/>
      <c r="G109" s="896"/>
      <c r="H109" s="896"/>
      <c r="I109" s="896"/>
      <c r="J109" s="896"/>
      <c r="K109" s="896"/>
      <c r="L109" s="896"/>
      <c r="M109" s="896"/>
      <c r="N109" s="896"/>
      <c r="O109" s="896"/>
      <c r="P109" s="896"/>
      <c r="Q109" s="896"/>
      <c r="R109" s="896"/>
      <c r="S109" s="896"/>
      <c r="T109" s="896"/>
      <c r="U109" s="896"/>
      <c r="V109" s="896"/>
      <c r="W109" s="896"/>
      <c r="X109" s="896"/>
      <c r="Y109" s="896"/>
      <c r="Z109" s="896"/>
      <c r="AA109" s="896"/>
      <c r="AB109" s="303"/>
      <c r="AC109" s="303"/>
      <c r="AD109" s="303"/>
      <c r="AE109" s="303"/>
      <c r="AF109" s="304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8.1" customHeight="1">
      <c r="A110" s="895" t="s">
        <v>315</v>
      </c>
      <c r="B110" s="895"/>
      <c r="C110" s="896" t="s">
        <v>316</v>
      </c>
      <c r="D110" s="896"/>
      <c r="E110" s="896"/>
      <c r="F110" s="896"/>
      <c r="G110" s="896"/>
      <c r="H110" s="896"/>
      <c r="I110" s="896"/>
      <c r="J110" s="896"/>
      <c r="K110" s="896"/>
      <c r="L110" s="896"/>
      <c r="M110" s="896"/>
      <c r="N110" s="896"/>
      <c r="O110" s="896"/>
      <c r="P110" s="896"/>
      <c r="Q110" s="896"/>
      <c r="R110" s="896"/>
      <c r="S110" s="896"/>
      <c r="T110" s="896"/>
      <c r="U110" s="896"/>
      <c r="V110" s="896"/>
      <c r="W110" s="896"/>
      <c r="X110" s="896"/>
      <c r="Y110" s="896"/>
      <c r="Z110" s="896"/>
      <c r="AA110" s="896"/>
      <c r="AB110" s="300"/>
      <c r="AC110" s="300"/>
      <c r="AD110" s="300"/>
      <c r="AE110" s="300"/>
      <c r="AF110" s="301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5" customHeight="1">
      <c r="A111" s="895"/>
      <c r="B111" s="895"/>
      <c r="C111" s="896"/>
      <c r="D111" s="896"/>
      <c r="E111" s="896"/>
      <c r="F111" s="896"/>
      <c r="G111" s="896"/>
      <c r="H111" s="896"/>
      <c r="I111" s="896"/>
      <c r="J111" s="896"/>
      <c r="K111" s="896"/>
      <c r="L111" s="896"/>
      <c r="M111" s="896"/>
      <c r="N111" s="896"/>
      <c r="O111" s="896"/>
      <c r="P111" s="896"/>
      <c r="Q111" s="896"/>
      <c r="R111" s="896"/>
      <c r="S111" s="896"/>
      <c r="T111" s="896"/>
      <c r="U111" s="896"/>
      <c r="V111" s="896"/>
      <c r="W111" s="896"/>
      <c r="X111" s="896"/>
      <c r="Y111" s="896"/>
      <c r="Z111" s="896"/>
      <c r="AA111" s="896"/>
      <c r="AB111" s="290"/>
      <c r="AC111" s="102"/>
      <c r="AD111" s="897" t="s">
        <v>24</v>
      </c>
      <c r="AE111" s="897"/>
      <c r="AF111" s="302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1.25" customHeight="1">
      <c r="A112" s="895"/>
      <c r="B112" s="895"/>
      <c r="C112" s="896"/>
      <c r="D112" s="896"/>
      <c r="E112" s="896"/>
      <c r="F112" s="896"/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6"/>
      <c r="AA112" s="896"/>
      <c r="AB112" s="303"/>
      <c r="AC112" s="303"/>
      <c r="AD112" s="303"/>
      <c r="AE112" s="303"/>
      <c r="AF112" s="304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3" customHeight="1">
      <c r="A113" s="898" t="s">
        <v>317</v>
      </c>
      <c r="B113" s="898"/>
      <c r="C113" s="896" t="s">
        <v>318</v>
      </c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300"/>
      <c r="AC113" s="300"/>
      <c r="AD113" s="300"/>
      <c r="AE113" s="300"/>
      <c r="AF113" s="301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5" customHeight="1">
      <c r="A114" s="898"/>
      <c r="B114" s="898"/>
      <c r="C114" s="896"/>
      <c r="D114" s="896"/>
      <c r="E114" s="896"/>
      <c r="F114" s="896"/>
      <c r="G114" s="896"/>
      <c r="H114" s="896"/>
      <c r="I114" s="896"/>
      <c r="J114" s="896"/>
      <c r="K114" s="896"/>
      <c r="L114" s="896"/>
      <c r="M114" s="896"/>
      <c r="N114" s="896"/>
      <c r="O114" s="896"/>
      <c r="P114" s="896"/>
      <c r="Q114" s="896"/>
      <c r="R114" s="896"/>
      <c r="S114" s="896"/>
      <c r="T114" s="896"/>
      <c r="U114" s="896"/>
      <c r="V114" s="896"/>
      <c r="W114" s="896"/>
      <c r="X114" s="896"/>
      <c r="Y114" s="896"/>
      <c r="Z114" s="896"/>
      <c r="AA114" s="896"/>
      <c r="AB114" s="290"/>
      <c r="AC114" s="102"/>
      <c r="AD114" s="897" t="s">
        <v>24</v>
      </c>
      <c r="AE114" s="897"/>
      <c r="AF114" s="302"/>
      <c r="AG114"/>
      <c r="AH114"/>
      <c r="AI114"/>
      <c r="AJ114" s="766"/>
      <c r="AK114" s="766"/>
      <c r="AL114" s="49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3" customHeight="1">
      <c r="A115" s="898"/>
      <c r="B115" s="898"/>
      <c r="C115" s="896"/>
      <c r="D115" s="896"/>
      <c r="E115" s="896"/>
      <c r="F115" s="896"/>
      <c r="G115" s="896"/>
      <c r="H115" s="896"/>
      <c r="I115" s="896"/>
      <c r="J115" s="896"/>
      <c r="K115" s="896"/>
      <c r="L115" s="896"/>
      <c r="M115" s="896"/>
      <c r="N115" s="896"/>
      <c r="O115" s="896"/>
      <c r="P115" s="896"/>
      <c r="Q115" s="896"/>
      <c r="R115" s="896"/>
      <c r="S115" s="896"/>
      <c r="T115" s="896"/>
      <c r="U115" s="896"/>
      <c r="V115" s="896"/>
      <c r="W115" s="896"/>
      <c r="X115" s="896"/>
      <c r="Y115" s="896"/>
      <c r="Z115" s="896"/>
      <c r="AA115" s="896"/>
      <c r="AB115" s="303"/>
      <c r="AC115" s="303"/>
      <c r="AD115" s="303"/>
      <c r="AE115" s="303"/>
      <c r="AF115" s="304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306"/>
      <c r="B116" s="307"/>
      <c r="C116" s="307"/>
      <c r="D116" s="307"/>
      <c r="E116" s="307"/>
      <c r="F116" s="307"/>
      <c r="G116" s="103"/>
      <c r="H116" s="308"/>
      <c r="I116" s="308"/>
      <c r="J116" s="308"/>
      <c r="K116" s="308"/>
      <c r="L116" s="308"/>
      <c r="M116" s="308"/>
      <c r="N116" s="308"/>
      <c r="O116" s="309"/>
      <c r="P116" s="103"/>
      <c r="Q116" s="307"/>
      <c r="R116" s="310"/>
      <c r="S116" s="310"/>
      <c r="T116" s="310"/>
      <c r="U116" s="311"/>
      <c r="V116" s="311"/>
      <c r="W116" s="311"/>
      <c r="X116" s="311"/>
      <c r="Y116" s="101"/>
      <c r="Z116" s="312"/>
      <c r="AA116" s="312"/>
      <c r="AB116" s="309"/>
      <c r="AC116" s="309"/>
      <c r="AD116" s="309"/>
      <c r="AE116" s="309"/>
      <c r="AF116" s="30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2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5" customHeight="1">
      <c r="A118" s="856" t="s">
        <v>319</v>
      </c>
      <c r="B118" s="856"/>
      <c r="C118" s="856"/>
      <c r="D118" s="856"/>
      <c r="E118" s="856"/>
      <c r="F118" s="856"/>
      <c r="G118" s="899" t="s">
        <v>320</v>
      </c>
      <c r="H118" s="899"/>
      <c r="I118" s="899"/>
      <c r="J118" s="899"/>
      <c r="K118" s="899"/>
      <c r="L118" s="899"/>
      <c r="M118" s="899"/>
      <c r="N118" s="899"/>
      <c r="O118" s="762" t="s">
        <v>24</v>
      </c>
      <c r="P118" s="762"/>
      <c r="Q118" s="75"/>
      <c r="R118" s="897" t="s">
        <v>321</v>
      </c>
      <c r="S118" s="897"/>
      <c r="T118" s="897"/>
      <c r="U118" s="897"/>
      <c r="V118" s="897"/>
      <c r="W118" s="897"/>
      <c r="X118" s="897"/>
      <c r="Y118" s="897"/>
      <c r="Z118" s="897"/>
      <c r="AA118" s="103" t="s">
        <v>24</v>
      </c>
      <c r="AB118" s="103"/>
      <c r="AC118" s="75"/>
      <c r="AD118" s="123"/>
      <c r="AE118" s="126"/>
      <c r="AF118" s="126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2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2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5" customHeight="1">
      <c r="A121" s="894" t="s">
        <v>322</v>
      </c>
      <c r="B121" s="894"/>
      <c r="C121" s="894"/>
      <c r="D121" s="894"/>
      <c r="E121" s="894"/>
      <c r="F121" s="894"/>
      <c r="G121" s="894"/>
      <c r="H121" s="894"/>
      <c r="I121" s="894"/>
      <c r="J121" s="894"/>
      <c r="K121" s="894"/>
      <c r="L121" s="894"/>
      <c r="M121" s="894"/>
      <c r="N121" s="894"/>
      <c r="O121" s="894"/>
      <c r="P121" s="894"/>
      <c r="Q121" s="894"/>
      <c r="R121" s="894"/>
      <c r="S121" s="894"/>
      <c r="T121" s="894"/>
      <c r="U121" s="894"/>
      <c r="V121" s="894"/>
      <c r="W121" s="894"/>
      <c r="X121" s="894"/>
      <c r="Y121" s="894"/>
      <c r="Z121" s="894"/>
      <c r="AA121" s="894"/>
      <c r="AB121" s="894"/>
      <c r="AC121" s="894"/>
      <c r="AD121" s="894"/>
      <c r="AE121" s="894"/>
      <c r="AF121" s="894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5" customHeight="1">
      <c r="A122" s="879"/>
      <c r="B122" s="879"/>
      <c r="C122" s="879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  <c r="AA122" s="879"/>
      <c r="AB122" s="879"/>
      <c r="AC122" s="879"/>
      <c r="AD122" s="879"/>
      <c r="AE122" s="879"/>
      <c r="AF122" s="879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5" customHeight="1">
      <c r="A123" s="879"/>
      <c r="B123" s="879"/>
      <c r="C123" s="879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  <c r="Q123" s="879"/>
      <c r="R123" s="879"/>
      <c r="S123" s="879"/>
      <c r="T123" s="879"/>
      <c r="U123" s="879"/>
      <c r="V123" s="879"/>
      <c r="W123" s="879"/>
      <c r="X123" s="879"/>
      <c r="Y123" s="879"/>
      <c r="Z123" s="879"/>
      <c r="AA123" s="879"/>
      <c r="AB123" s="879"/>
      <c r="AC123" s="879"/>
      <c r="AD123" s="879"/>
      <c r="AE123" s="879"/>
      <c r="AF123" s="879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5" customHeight="1">
      <c r="A124" s="879"/>
      <c r="B124" s="879"/>
      <c r="C124" s="879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  <c r="Q124" s="879"/>
      <c r="R124" s="879"/>
      <c r="S124" s="879"/>
      <c r="T124" s="879"/>
      <c r="U124" s="879"/>
      <c r="V124" s="879"/>
      <c r="W124" s="879"/>
      <c r="X124" s="879"/>
      <c r="Y124" s="879"/>
      <c r="Z124" s="879"/>
      <c r="AA124" s="879"/>
      <c r="AB124" s="879"/>
      <c r="AC124" s="879"/>
      <c r="AD124" s="879"/>
      <c r="AE124" s="879"/>
      <c r="AF124" s="879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5" customHeight="1">
      <c r="A125" s="879"/>
      <c r="B125" s="879"/>
      <c r="C125" s="879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  <c r="AA125" s="879"/>
      <c r="AB125" s="879"/>
      <c r="AC125" s="879"/>
      <c r="AD125" s="879"/>
      <c r="AE125" s="879"/>
      <c r="AF125" s="879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5" customHeight="1">
      <c r="A126" s="879"/>
      <c r="B126" s="879"/>
      <c r="C126" s="879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  <c r="Q126" s="879"/>
      <c r="R126" s="879"/>
      <c r="S126" s="879"/>
      <c r="T126" s="879"/>
      <c r="U126" s="879"/>
      <c r="V126" s="879"/>
      <c r="W126" s="879"/>
      <c r="X126" s="879"/>
      <c r="Y126" s="879"/>
      <c r="Z126" s="879"/>
      <c r="AA126" s="879"/>
      <c r="AB126" s="879"/>
      <c r="AC126" s="879"/>
      <c r="AD126" s="879"/>
      <c r="AE126" s="879"/>
      <c r="AF126" s="879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5" customHeight="1">
      <c r="A127" s="879"/>
      <c r="B127" s="879"/>
      <c r="C127" s="879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  <c r="Q127" s="879"/>
      <c r="R127" s="879"/>
      <c r="S127" s="879"/>
      <c r="T127" s="879"/>
      <c r="U127" s="879"/>
      <c r="V127" s="879"/>
      <c r="W127" s="879"/>
      <c r="X127" s="879"/>
      <c r="Y127" s="879"/>
      <c r="Z127" s="879"/>
      <c r="AA127" s="879"/>
      <c r="AB127" s="879"/>
      <c r="AC127" s="879"/>
      <c r="AD127" s="879"/>
      <c r="AE127" s="879"/>
      <c r="AF127" s="879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5" customHeight="1">
      <c r="A128" s="879"/>
      <c r="B128" s="879"/>
      <c r="C128" s="879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  <c r="Q128" s="879"/>
      <c r="R128" s="879"/>
      <c r="S128" s="879"/>
      <c r="T128" s="879"/>
      <c r="U128" s="879"/>
      <c r="V128" s="879"/>
      <c r="W128" s="879"/>
      <c r="X128" s="879"/>
      <c r="Y128" s="879"/>
      <c r="Z128" s="879"/>
      <c r="AA128" s="879"/>
      <c r="AB128" s="879"/>
      <c r="AC128" s="879"/>
      <c r="AD128" s="879"/>
      <c r="AE128" s="879"/>
      <c r="AF128" s="87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5" customHeight="1">
      <c r="A129" s="879"/>
      <c r="B129" s="879"/>
      <c r="C129" s="879"/>
      <c r="D129" s="879"/>
      <c r="E129" s="879"/>
      <c r="F129" s="879"/>
      <c r="G129" s="879"/>
      <c r="H129" s="879"/>
      <c r="I129" s="879"/>
      <c r="J129" s="879"/>
      <c r="K129" s="879"/>
      <c r="L129" s="879"/>
      <c r="M129" s="879"/>
      <c r="N129" s="879"/>
      <c r="O129" s="879"/>
      <c r="P129" s="879"/>
      <c r="Q129" s="879"/>
      <c r="R129" s="879"/>
      <c r="S129" s="879"/>
      <c r="T129" s="879"/>
      <c r="U129" s="879"/>
      <c r="V129" s="879"/>
      <c r="W129" s="879"/>
      <c r="X129" s="879"/>
      <c r="Y129" s="879"/>
      <c r="Z129" s="879"/>
      <c r="AA129" s="879"/>
      <c r="AB129" s="879"/>
      <c r="AC129" s="879"/>
      <c r="AD129" s="879"/>
      <c r="AE129" s="879"/>
      <c r="AF129" s="87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5" customHeight="1">
      <c r="A130" s="879"/>
      <c r="B130" s="879"/>
      <c r="C130" s="879"/>
      <c r="D130" s="879"/>
      <c r="E130" s="879"/>
      <c r="F130" s="879"/>
      <c r="G130" s="879"/>
      <c r="H130" s="879"/>
      <c r="I130" s="879"/>
      <c r="J130" s="879"/>
      <c r="K130" s="879"/>
      <c r="L130" s="879"/>
      <c r="M130" s="879"/>
      <c r="N130" s="879"/>
      <c r="O130" s="879"/>
      <c r="P130" s="879"/>
      <c r="Q130" s="879"/>
      <c r="R130" s="879"/>
      <c r="S130" s="879"/>
      <c r="T130" s="879"/>
      <c r="U130" s="879"/>
      <c r="V130" s="879"/>
      <c r="W130" s="879"/>
      <c r="X130" s="879"/>
      <c r="Y130" s="879"/>
      <c r="Z130" s="879"/>
      <c r="AA130" s="879"/>
      <c r="AB130" s="879"/>
      <c r="AC130" s="879"/>
      <c r="AD130" s="879"/>
      <c r="AE130" s="879"/>
      <c r="AF130" s="87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5" customHeight="1">
      <c r="A131" s="879"/>
      <c r="B131" s="879"/>
      <c r="C131" s="879"/>
      <c r="D131" s="879"/>
      <c r="E131" s="879"/>
      <c r="F131" s="879"/>
      <c r="G131" s="879"/>
      <c r="H131" s="879"/>
      <c r="I131" s="879"/>
      <c r="J131" s="879"/>
      <c r="K131" s="879"/>
      <c r="L131" s="879"/>
      <c r="M131" s="879"/>
      <c r="N131" s="879"/>
      <c r="O131" s="879"/>
      <c r="P131" s="879"/>
      <c r="Q131" s="879"/>
      <c r="R131" s="879"/>
      <c r="S131" s="879"/>
      <c r="T131" s="879"/>
      <c r="U131" s="879"/>
      <c r="V131" s="879"/>
      <c r="W131" s="879"/>
      <c r="X131" s="879"/>
      <c r="Y131" s="879"/>
      <c r="Z131" s="879"/>
      <c r="AA131" s="879"/>
      <c r="AB131" s="879"/>
      <c r="AC131" s="879"/>
      <c r="AD131" s="879"/>
      <c r="AE131" s="879"/>
      <c r="AF131" s="879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5" customHeight="1">
      <c r="A132" s="879"/>
      <c r="B132" s="879"/>
      <c r="C132" s="879"/>
      <c r="D132" s="879"/>
      <c r="E132" s="879"/>
      <c r="F132" s="879"/>
      <c r="G132" s="879"/>
      <c r="H132" s="879"/>
      <c r="I132" s="879"/>
      <c r="J132" s="879"/>
      <c r="K132" s="879"/>
      <c r="L132" s="879"/>
      <c r="M132" s="879"/>
      <c r="N132" s="879"/>
      <c r="O132" s="879"/>
      <c r="P132" s="879"/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  <c r="AA132" s="879"/>
      <c r="AB132" s="879"/>
      <c r="AC132" s="879"/>
      <c r="AD132" s="879"/>
      <c r="AE132" s="879"/>
      <c r="AF132" s="87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9.7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2.25" customHeight="1">
      <c r="A134" s="306"/>
      <c r="B134" s="307"/>
      <c r="C134" s="307"/>
      <c r="D134" s="307"/>
      <c r="E134" s="307"/>
      <c r="F134" s="307"/>
      <c r="G134" s="103"/>
      <c r="H134" s="308"/>
      <c r="I134" s="308"/>
      <c r="J134" s="308"/>
      <c r="K134" s="308"/>
      <c r="L134" s="308"/>
      <c r="M134" s="308"/>
      <c r="N134" s="308"/>
      <c r="O134" s="309"/>
      <c r="P134" s="103"/>
      <c r="Q134" s="307"/>
      <c r="R134" s="310"/>
      <c r="S134" s="310"/>
      <c r="T134" s="310"/>
      <c r="U134" s="311"/>
      <c r="V134" s="311"/>
      <c r="W134" s="311"/>
      <c r="X134" s="311"/>
      <c r="Y134" s="101"/>
      <c r="Z134" s="312"/>
      <c r="AA134" s="312"/>
      <c r="AB134" s="309"/>
      <c r="AC134" s="309"/>
      <c r="AD134" s="309"/>
      <c r="AE134" s="309"/>
      <c r="AF134" s="30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26.25" customHeight="1">
      <c r="A135" s="873" t="s">
        <v>323</v>
      </c>
      <c r="B135" s="873"/>
      <c r="C135" s="873"/>
      <c r="D135" s="873"/>
      <c r="E135" s="873"/>
      <c r="F135" s="873"/>
      <c r="G135" s="873"/>
      <c r="H135" s="873"/>
      <c r="I135" s="873"/>
      <c r="J135" s="873"/>
      <c r="K135" s="873"/>
      <c r="L135" s="873"/>
      <c r="M135" s="873"/>
      <c r="N135" s="873"/>
      <c r="O135" s="873"/>
      <c r="P135" s="873"/>
      <c r="Q135" s="873"/>
      <c r="R135" s="873"/>
      <c r="S135" s="873"/>
      <c r="T135" s="873"/>
      <c r="U135" s="873"/>
      <c r="V135" s="873"/>
      <c r="W135" s="873"/>
      <c r="X135" s="873"/>
      <c r="Y135" s="873"/>
      <c r="Z135" s="873"/>
      <c r="AA135" s="873"/>
      <c r="AB135" s="873"/>
      <c r="AC135" s="873"/>
      <c r="AD135" s="873"/>
      <c r="AE135" s="873"/>
      <c r="AF135" s="873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2" customHeight="1">
      <c r="A136" s="776" t="s">
        <v>324</v>
      </c>
      <c r="B136" s="776"/>
      <c r="C136" s="776"/>
      <c r="D136" s="776"/>
      <c r="E136" s="776"/>
      <c r="F136" s="776"/>
      <c r="G136" s="776"/>
      <c r="H136" s="776"/>
      <c r="I136" s="776"/>
      <c r="J136" s="776"/>
      <c r="K136" s="776"/>
      <c r="L136" s="776"/>
      <c r="M136" s="776"/>
      <c r="N136" s="776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.25" customHeight="1">
      <c r="A137" s="314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39.75" customHeight="1">
      <c r="A138" s="315" t="s">
        <v>219</v>
      </c>
      <c r="B138" s="857" t="s">
        <v>325</v>
      </c>
      <c r="C138" s="857"/>
      <c r="D138" s="857"/>
      <c r="E138" s="857"/>
      <c r="F138" s="857"/>
      <c r="G138" s="857"/>
      <c r="H138" s="857"/>
      <c r="I138" s="857"/>
      <c r="J138" s="857"/>
      <c r="K138" s="857"/>
      <c r="L138" s="857"/>
      <c r="M138" s="857" t="s">
        <v>326</v>
      </c>
      <c r="N138" s="857"/>
      <c r="O138" s="857"/>
      <c r="P138" s="857"/>
      <c r="Q138" s="857" t="s">
        <v>327</v>
      </c>
      <c r="R138" s="857"/>
      <c r="S138" s="857"/>
      <c r="T138" s="857"/>
      <c r="U138" s="892" t="s">
        <v>328</v>
      </c>
      <c r="V138" s="892"/>
      <c r="W138" s="892"/>
      <c r="X138" s="892"/>
      <c r="Y138" s="892"/>
      <c r="Z138" s="892"/>
      <c r="AA138" s="892"/>
      <c r="AB138" s="892"/>
      <c r="AC138" s="892"/>
      <c r="AD138" s="892"/>
      <c r="AE138" s="892"/>
      <c r="AF138" s="892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26.25" customHeight="1">
      <c r="A139" s="315" t="s">
        <v>329</v>
      </c>
      <c r="B139" s="887" t="s">
        <v>330</v>
      </c>
      <c r="C139" s="887"/>
      <c r="D139" s="887"/>
      <c r="E139" s="887"/>
      <c r="F139" s="887"/>
      <c r="G139" s="887"/>
      <c r="H139" s="887"/>
      <c r="I139" s="887"/>
      <c r="J139" s="887"/>
      <c r="K139" s="887"/>
      <c r="L139" s="887"/>
      <c r="M139" s="886"/>
      <c r="N139" s="886"/>
      <c r="O139" s="886"/>
      <c r="P139" s="886"/>
      <c r="Q139" s="893" t="s">
        <v>331</v>
      </c>
      <c r="R139" s="893"/>
      <c r="S139" s="893"/>
      <c r="T139" s="893"/>
      <c r="U139" s="885"/>
      <c r="V139" s="885"/>
      <c r="W139" s="885"/>
      <c r="X139" s="885"/>
      <c r="Y139" s="885"/>
      <c r="Z139" s="885"/>
      <c r="AA139" s="885"/>
      <c r="AB139" s="885"/>
      <c r="AC139" s="885"/>
      <c r="AD139" s="885"/>
      <c r="AE139" s="885"/>
      <c r="AF139" s="88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26.25" customHeight="1">
      <c r="A140" s="315" t="s">
        <v>332</v>
      </c>
      <c r="B140" s="887" t="s">
        <v>333</v>
      </c>
      <c r="C140" s="887"/>
      <c r="D140" s="887"/>
      <c r="E140" s="887"/>
      <c r="F140" s="887"/>
      <c r="G140" s="887"/>
      <c r="H140" s="887"/>
      <c r="I140" s="887"/>
      <c r="J140" s="887"/>
      <c r="K140" s="887"/>
      <c r="L140" s="887"/>
      <c r="M140" s="886"/>
      <c r="N140" s="886"/>
      <c r="O140" s="886"/>
      <c r="P140" s="886"/>
      <c r="Q140" s="893" t="s">
        <v>331</v>
      </c>
      <c r="R140" s="893"/>
      <c r="S140" s="893"/>
      <c r="T140" s="893"/>
      <c r="U140" s="885"/>
      <c r="V140" s="885"/>
      <c r="W140" s="885"/>
      <c r="X140" s="885"/>
      <c r="Y140" s="885"/>
      <c r="Z140" s="885"/>
      <c r="AA140" s="885"/>
      <c r="AB140" s="885"/>
      <c r="AC140" s="885"/>
      <c r="AD140" s="885"/>
      <c r="AE140" s="885"/>
      <c r="AF140" s="88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39" customHeight="1">
      <c r="A141" s="315" t="s">
        <v>334</v>
      </c>
      <c r="B141" s="887" t="s">
        <v>335</v>
      </c>
      <c r="C141" s="887"/>
      <c r="D141" s="887"/>
      <c r="E141" s="887"/>
      <c r="F141" s="887"/>
      <c r="G141" s="887"/>
      <c r="H141" s="887"/>
      <c r="I141" s="887"/>
      <c r="J141" s="887"/>
      <c r="K141" s="887"/>
      <c r="L141" s="887"/>
      <c r="M141" s="886"/>
      <c r="N141" s="886"/>
      <c r="O141" s="886"/>
      <c r="P141" s="886"/>
      <c r="Q141" s="893" t="s">
        <v>336</v>
      </c>
      <c r="R141" s="893"/>
      <c r="S141" s="893"/>
      <c r="T141" s="893"/>
      <c r="U141" s="885"/>
      <c r="V141" s="885"/>
      <c r="W141" s="885"/>
      <c r="X141" s="885"/>
      <c r="Y141" s="885"/>
      <c r="Z141" s="885"/>
      <c r="AA141" s="885"/>
      <c r="AB141" s="885"/>
      <c r="AC141" s="885"/>
      <c r="AD141" s="885"/>
      <c r="AE141" s="885"/>
      <c r="AF141" s="88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26.25" customHeight="1">
      <c r="A142" s="315" t="s">
        <v>337</v>
      </c>
      <c r="B142" s="887" t="s">
        <v>338</v>
      </c>
      <c r="C142" s="887"/>
      <c r="D142" s="887"/>
      <c r="E142" s="887"/>
      <c r="F142" s="887"/>
      <c r="G142" s="887"/>
      <c r="H142" s="887"/>
      <c r="I142" s="887"/>
      <c r="J142" s="887"/>
      <c r="K142" s="887"/>
      <c r="L142" s="887"/>
      <c r="M142" s="886"/>
      <c r="N142" s="886"/>
      <c r="O142" s="886"/>
      <c r="P142" s="886"/>
      <c r="Q142" s="893" t="s">
        <v>336</v>
      </c>
      <c r="R142" s="893"/>
      <c r="S142" s="893"/>
      <c r="T142" s="893"/>
      <c r="U142" s="885"/>
      <c r="V142" s="885"/>
      <c r="W142" s="885"/>
      <c r="X142" s="885"/>
      <c r="Y142" s="885"/>
      <c r="Z142" s="885"/>
      <c r="AA142" s="885"/>
      <c r="AB142" s="885"/>
      <c r="AC142" s="885"/>
      <c r="AD142" s="885"/>
      <c r="AE142" s="885"/>
      <c r="AF142" s="88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39" customHeight="1">
      <c r="A143" s="315" t="s">
        <v>339</v>
      </c>
      <c r="B143" s="887" t="s">
        <v>340</v>
      </c>
      <c r="C143" s="887"/>
      <c r="D143" s="887"/>
      <c r="E143" s="887"/>
      <c r="F143" s="887"/>
      <c r="G143" s="887"/>
      <c r="H143" s="887"/>
      <c r="I143" s="887"/>
      <c r="J143" s="887"/>
      <c r="K143" s="887"/>
      <c r="L143" s="887"/>
      <c r="M143" s="886"/>
      <c r="N143" s="886"/>
      <c r="O143" s="886"/>
      <c r="P143" s="886"/>
      <c r="Q143" s="893" t="s">
        <v>336</v>
      </c>
      <c r="R143" s="893"/>
      <c r="S143" s="893"/>
      <c r="T143" s="893"/>
      <c r="U143" s="885"/>
      <c r="V143" s="885"/>
      <c r="W143" s="885"/>
      <c r="X143" s="885"/>
      <c r="Y143" s="885"/>
      <c r="Z143" s="885"/>
      <c r="AA143" s="885"/>
      <c r="AB143" s="885"/>
      <c r="AC143" s="885"/>
      <c r="AD143" s="885"/>
      <c r="AE143" s="885"/>
      <c r="AF143" s="88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26.25" customHeight="1">
      <c r="A144" s="315" t="s">
        <v>341</v>
      </c>
      <c r="B144" s="887" t="s">
        <v>342</v>
      </c>
      <c r="C144" s="887"/>
      <c r="D144" s="887"/>
      <c r="E144" s="887"/>
      <c r="F144" s="887"/>
      <c r="G144" s="887"/>
      <c r="H144" s="887"/>
      <c r="I144" s="887"/>
      <c r="J144" s="887"/>
      <c r="K144" s="887"/>
      <c r="L144" s="887"/>
      <c r="M144" s="886"/>
      <c r="N144" s="886"/>
      <c r="O144" s="886"/>
      <c r="P144" s="886"/>
      <c r="Q144" s="893" t="s">
        <v>336</v>
      </c>
      <c r="R144" s="893"/>
      <c r="S144" s="893"/>
      <c r="T144" s="893"/>
      <c r="U144" s="885"/>
      <c r="V144" s="885"/>
      <c r="W144" s="885"/>
      <c r="X144" s="885"/>
      <c r="Y144" s="885"/>
      <c r="Z144" s="885"/>
      <c r="AA144" s="885"/>
      <c r="AB144" s="885"/>
      <c r="AC144" s="885"/>
      <c r="AD144" s="885"/>
      <c r="AE144" s="885"/>
      <c r="AF144" s="88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26.25" customHeight="1">
      <c r="A145" s="315" t="s">
        <v>343</v>
      </c>
      <c r="B145" s="887" t="s">
        <v>344</v>
      </c>
      <c r="C145" s="887"/>
      <c r="D145" s="887"/>
      <c r="E145" s="887"/>
      <c r="F145" s="887"/>
      <c r="G145" s="887"/>
      <c r="H145" s="887"/>
      <c r="I145" s="887"/>
      <c r="J145" s="887"/>
      <c r="K145" s="887"/>
      <c r="L145" s="887"/>
      <c r="M145" s="886"/>
      <c r="N145" s="886"/>
      <c r="O145" s="886"/>
      <c r="P145" s="886"/>
      <c r="Q145" s="893" t="s">
        <v>336</v>
      </c>
      <c r="R145" s="893"/>
      <c r="S145" s="893"/>
      <c r="T145" s="893"/>
      <c r="U145" s="885"/>
      <c r="V145" s="885"/>
      <c r="W145" s="885"/>
      <c r="X145" s="885"/>
      <c r="Y145" s="885"/>
      <c r="Z145" s="885"/>
      <c r="AA145" s="885"/>
      <c r="AB145" s="885"/>
      <c r="AC145" s="885"/>
      <c r="AD145" s="885"/>
      <c r="AE145" s="885"/>
      <c r="AF145" s="88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26.25" customHeight="1">
      <c r="A146" s="315" t="s">
        <v>345</v>
      </c>
      <c r="B146" s="887" t="s">
        <v>346</v>
      </c>
      <c r="C146" s="887"/>
      <c r="D146" s="887"/>
      <c r="E146" s="887"/>
      <c r="F146" s="887"/>
      <c r="G146" s="887"/>
      <c r="H146" s="887"/>
      <c r="I146" s="887"/>
      <c r="J146" s="887"/>
      <c r="K146" s="887"/>
      <c r="L146" s="887"/>
      <c r="M146" s="886"/>
      <c r="N146" s="886"/>
      <c r="O146" s="886"/>
      <c r="P146" s="886"/>
      <c r="Q146" s="893" t="s">
        <v>347</v>
      </c>
      <c r="R146" s="893"/>
      <c r="S146" s="893"/>
      <c r="T146" s="893"/>
      <c r="U146" s="885"/>
      <c r="V146" s="885"/>
      <c r="W146" s="885"/>
      <c r="X146" s="885"/>
      <c r="Y146" s="885"/>
      <c r="Z146" s="885"/>
      <c r="AA146" s="885"/>
      <c r="AB146" s="885"/>
      <c r="AC146" s="885"/>
      <c r="AD146" s="885"/>
      <c r="AE146" s="885"/>
      <c r="AF146" s="88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26.25" customHeight="1">
      <c r="A147" s="315" t="s">
        <v>348</v>
      </c>
      <c r="B147" s="887" t="s">
        <v>349</v>
      </c>
      <c r="C147" s="887"/>
      <c r="D147" s="887"/>
      <c r="E147" s="887"/>
      <c r="F147" s="887"/>
      <c r="G147" s="887"/>
      <c r="H147" s="887"/>
      <c r="I147" s="887"/>
      <c r="J147" s="887"/>
      <c r="K147" s="887"/>
      <c r="L147" s="887"/>
      <c r="M147" s="886"/>
      <c r="N147" s="886"/>
      <c r="O147" s="886"/>
      <c r="P147" s="886"/>
      <c r="Q147" s="893" t="s">
        <v>336</v>
      </c>
      <c r="R147" s="893"/>
      <c r="S147" s="893"/>
      <c r="T147" s="893"/>
      <c r="U147" s="885"/>
      <c r="V147" s="885"/>
      <c r="W147" s="885"/>
      <c r="X147" s="885"/>
      <c r="Y147" s="885"/>
      <c r="Z147" s="885"/>
      <c r="AA147" s="885"/>
      <c r="AB147" s="885"/>
      <c r="AC147" s="885"/>
      <c r="AD147" s="885"/>
      <c r="AE147" s="885"/>
      <c r="AF147" s="88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26.25" customHeight="1">
      <c r="A148" s="315" t="s">
        <v>350</v>
      </c>
      <c r="B148" s="887" t="s">
        <v>351</v>
      </c>
      <c r="C148" s="887"/>
      <c r="D148" s="887"/>
      <c r="E148" s="887"/>
      <c r="F148" s="887"/>
      <c r="G148" s="887"/>
      <c r="H148" s="887"/>
      <c r="I148" s="887"/>
      <c r="J148" s="887"/>
      <c r="K148" s="887"/>
      <c r="L148" s="887"/>
      <c r="M148" s="886"/>
      <c r="N148" s="886"/>
      <c r="O148" s="886"/>
      <c r="P148" s="886"/>
      <c r="Q148" s="893" t="s">
        <v>352</v>
      </c>
      <c r="R148" s="893"/>
      <c r="S148" s="893"/>
      <c r="T148" s="893"/>
      <c r="U148" s="885"/>
      <c r="V148" s="885"/>
      <c r="W148" s="885"/>
      <c r="X148" s="885"/>
      <c r="Y148" s="885"/>
      <c r="Z148" s="885"/>
      <c r="AA148" s="885"/>
      <c r="AB148" s="885"/>
      <c r="AC148" s="885"/>
      <c r="AD148" s="885"/>
      <c r="AE148" s="885"/>
      <c r="AF148" s="88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26.25" customHeight="1">
      <c r="A149" s="315" t="s">
        <v>353</v>
      </c>
      <c r="B149" s="887" t="s">
        <v>354</v>
      </c>
      <c r="C149" s="887"/>
      <c r="D149" s="887"/>
      <c r="E149" s="887"/>
      <c r="F149" s="887"/>
      <c r="G149" s="887"/>
      <c r="H149" s="887"/>
      <c r="I149" s="887"/>
      <c r="J149" s="887"/>
      <c r="K149" s="887"/>
      <c r="L149" s="887"/>
      <c r="M149" s="886"/>
      <c r="N149" s="886"/>
      <c r="O149" s="886"/>
      <c r="P149" s="886"/>
      <c r="Q149" s="893" t="s">
        <v>336</v>
      </c>
      <c r="R149" s="893"/>
      <c r="S149" s="893"/>
      <c r="T149" s="893"/>
      <c r="U149" s="885"/>
      <c r="V149" s="885"/>
      <c r="W149" s="885"/>
      <c r="X149" s="885"/>
      <c r="Y149" s="885"/>
      <c r="Z149" s="885"/>
      <c r="AA149" s="885"/>
      <c r="AB149" s="885"/>
      <c r="AC149" s="885"/>
      <c r="AD149" s="885"/>
      <c r="AE149" s="885"/>
      <c r="AF149" s="88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26.25" customHeight="1">
      <c r="A150" s="315" t="s">
        <v>355</v>
      </c>
      <c r="B150" s="887" t="s">
        <v>356</v>
      </c>
      <c r="C150" s="887"/>
      <c r="D150" s="887"/>
      <c r="E150" s="887"/>
      <c r="F150" s="887"/>
      <c r="G150" s="887"/>
      <c r="H150" s="887"/>
      <c r="I150" s="887"/>
      <c r="J150" s="887"/>
      <c r="K150" s="887"/>
      <c r="L150" s="887"/>
      <c r="M150" s="886"/>
      <c r="N150" s="886"/>
      <c r="O150" s="886"/>
      <c r="P150" s="886"/>
      <c r="Q150" s="893" t="s">
        <v>336</v>
      </c>
      <c r="R150" s="893"/>
      <c r="S150" s="893"/>
      <c r="T150" s="893"/>
      <c r="U150" s="885"/>
      <c r="V150" s="885"/>
      <c r="W150" s="885"/>
      <c r="X150" s="885"/>
      <c r="Y150" s="885"/>
      <c r="Z150" s="885"/>
      <c r="AA150" s="885"/>
      <c r="AB150" s="885"/>
      <c r="AC150" s="885"/>
      <c r="AD150" s="885"/>
      <c r="AE150" s="885"/>
      <c r="AF150" s="88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26.25" customHeight="1">
      <c r="A151" s="315" t="s">
        <v>357</v>
      </c>
      <c r="B151" s="887" t="s">
        <v>358</v>
      </c>
      <c r="C151" s="887"/>
      <c r="D151" s="887"/>
      <c r="E151" s="887"/>
      <c r="F151" s="887"/>
      <c r="G151" s="887"/>
      <c r="H151" s="887"/>
      <c r="I151" s="887"/>
      <c r="J151" s="887"/>
      <c r="K151" s="887"/>
      <c r="L151" s="887"/>
      <c r="M151" s="886"/>
      <c r="N151" s="886"/>
      <c r="O151" s="886"/>
      <c r="P151" s="886"/>
      <c r="Q151" s="893" t="s">
        <v>336</v>
      </c>
      <c r="R151" s="893"/>
      <c r="S151" s="893"/>
      <c r="T151" s="893"/>
      <c r="U151" s="885"/>
      <c r="V151" s="885"/>
      <c r="W151" s="885"/>
      <c r="X151" s="885"/>
      <c r="Y151" s="885"/>
      <c r="Z151" s="885"/>
      <c r="AA151" s="885"/>
      <c r="AB151" s="885"/>
      <c r="AC151" s="885"/>
      <c r="AD151" s="885"/>
      <c r="AE151" s="885"/>
      <c r="AF151" s="88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26.25" customHeight="1">
      <c r="A152" s="315" t="s">
        <v>359</v>
      </c>
      <c r="B152" s="887" t="s">
        <v>360</v>
      </c>
      <c r="C152" s="887"/>
      <c r="D152" s="887"/>
      <c r="E152" s="887"/>
      <c r="F152" s="887"/>
      <c r="G152" s="887"/>
      <c r="H152" s="887"/>
      <c r="I152" s="887"/>
      <c r="J152" s="887"/>
      <c r="K152" s="887"/>
      <c r="L152" s="887"/>
      <c r="M152" s="886"/>
      <c r="N152" s="886"/>
      <c r="O152" s="886"/>
      <c r="P152" s="886"/>
      <c r="Q152" s="893" t="s">
        <v>347</v>
      </c>
      <c r="R152" s="893"/>
      <c r="S152" s="893"/>
      <c r="T152" s="893"/>
      <c r="U152" s="885"/>
      <c r="V152" s="885"/>
      <c r="W152" s="885"/>
      <c r="X152" s="885"/>
      <c r="Y152" s="885"/>
      <c r="Z152" s="885"/>
      <c r="AA152" s="885"/>
      <c r="AB152" s="885"/>
      <c r="AC152" s="885"/>
      <c r="AD152" s="885"/>
      <c r="AE152" s="885"/>
      <c r="AF152" s="88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26.25" customHeight="1">
      <c r="A153" s="315" t="s">
        <v>361</v>
      </c>
      <c r="B153" s="887" t="s">
        <v>362</v>
      </c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6"/>
      <c r="N153" s="886"/>
      <c r="O153" s="886"/>
      <c r="P153" s="886"/>
      <c r="Q153" s="893" t="s">
        <v>336</v>
      </c>
      <c r="R153" s="893"/>
      <c r="S153" s="893"/>
      <c r="T153" s="893"/>
      <c r="U153" s="885"/>
      <c r="V153" s="885"/>
      <c r="W153" s="885"/>
      <c r="X153" s="885"/>
      <c r="Y153" s="885"/>
      <c r="Z153" s="885"/>
      <c r="AA153" s="885"/>
      <c r="AB153" s="885"/>
      <c r="AC153" s="885"/>
      <c r="AD153" s="885"/>
      <c r="AE153" s="885"/>
      <c r="AF153" s="88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45" customHeight="1">
      <c r="A154" s="315" t="s">
        <v>363</v>
      </c>
      <c r="B154" s="887" t="s">
        <v>364</v>
      </c>
      <c r="C154" s="887"/>
      <c r="D154" s="887"/>
      <c r="E154" s="887"/>
      <c r="F154" s="887"/>
      <c r="G154" s="887"/>
      <c r="H154" s="887"/>
      <c r="I154" s="887"/>
      <c r="J154" s="887"/>
      <c r="K154" s="887"/>
      <c r="L154" s="887"/>
      <c r="M154" s="886"/>
      <c r="N154" s="886"/>
      <c r="O154" s="886"/>
      <c r="P154" s="886"/>
      <c r="Q154" s="893" t="s">
        <v>336</v>
      </c>
      <c r="R154" s="893"/>
      <c r="S154" s="893"/>
      <c r="T154" s="893"/>
      <c r="U154" s="885"/>
      <c r="V154" s="885"/>
      <c r="W154" s="885"/>
      <c r="X154" s="885"/>
      <c r="Y154" s="885"/>
      <c r="Z154" s="885"/>
      <c r="AA154" s="885"/>
      <c r="AB154" s="885"/>
      <c r="AC154" s="885"/>
      <c r="AD154" s="885"/>
      <c r="AE154" s="885"/>
      <c r="AF154" s="88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26.25" customHeight="1">
      <c r="A155" s="315" t="s">
        <v>365</v>
      </c>
      <c r="B155" s="887" t="s">
        <v>366</v>
      </c>
      <c r="C155" s="887"/>
      <c r="D155" s="887"/>
      <c r="E155" s="887"/>
      <c r="F155" s="887"/>
      <c r="G155" s="887"/>
      <c r="H155" s="887"/>
      <c r="I155" s="887"/>
      <c r="J155" s="887"/>
      <c r="K155" s="887"/>
      <c r="L155" s="887"/>
      <c r="M155" s="886"/>
      <c r="N155" s="886"/>
      <c r="O155" s="886"/>
      <c r="P155" s="886"/>
      <c r="Q155" s="893" t="s">
        <v>336</v>
      </c>
      <c r="R155" s="893"/>
      <c r="S155" s="893"/>
      <c r="T155" s="893"/>
      <c r="U155" s="885"/>
      <c r="V155" s="885"/>
      <c r="W155" s="885"/>
      <c r="X155" s="885"/>
      <c r="Y155" s="885"/>
      <c r="Z155" s="885"/>
      <c r="AA155" s="885"/>
      <c r="AB155" s="885"/>
      <c r="AC155" s="885"/>
      <c r="AD155" s="885"/>
      <c r="AE155" s="885"/>
      <c r="AF155" s="88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37.5" customHeight="1">
      <c r="A156" s="315" t="s">
        <v>367</v>
      </c>
      <c r="B156" s="887" t="s">
        <v>368</v>
      </c>
      <c r="C156" s="887"/>
      <c r="D156" s="887"/>
      <c r="E156" s="887"/>
      <c r="F156" s="887"/>
      <c r="G156" s="887"/>
      <c r="H156" s="887"/>
      <c r="I156" s="887"/>
      <c r="J156" s="887"/>
      <c r="K156" s="887"/>
      <c r="L156" s="887"/>
      <c r="M156" s="886"/>
      <c r="N156" s="886"/>
      <c r="O156" s="886"/>
      <c r="P156" s="886"/>
      <c r="Q156" s="893" t="s">
        <v>352</v>
      </c>
      <c r="R156" s="893"/>
      <c r="S156" s="893"/>
      <c r="T156" s="893"/>
      <c r="U156" s="885"/>
      <c r="V156" s="885"/>
      <c r="W156" s="885"/>
      <c r="X156" s="885"/>
      <c r="Y156" s="885"/>
      <c r="Z156" s="885"/>
      <c r="AA156" s="885"/>
      <c r="AB156" s="885"/>
      <c r="AC156" s="885"/>
      <c r="AD156" s="885"/>
      <c r="AE156" s="885"/>
      <c r="AF156" s="88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37.5" customHeight="1">
      <c r="A157" s="315" t="s">
        <v>369</v>
      </c>
      <c r="B157" s="887" t="s">
        <v>370</v>
      </c>
      <c r="C157" s="887"/>
      <c r="D157" s="887"/>
      <c r="E157" s="887"/>
      <c r="F157" s="887"/>
      <c r="G157" s="887"/>
      <c r="H157" s="887"/>
      <c r="I157" s="887"/>
      <c r="J157" s="887"/>
      <c r="K157" s="887"/>
      <c r="L157" s="887"/>
      <c r="M157" s="886"/>
      <c r="N157" s="886"/>
      <c r="O157" s="886"/>
      <c r="P157" s="886"/>
      <c r="Q157" s="893" t="s">
        <v>352</v>
      </c>
      <c r="R157" s="893"/>
      <c r="S157" s="893"/>
      <c r="T157" s="893"/>
      <c r="U157" s="885"/>
      <c r="V157" s="885"/>
      <c r="W157" s="885"/>
      <c r="X157" s="885"/>
      <c r="Y157" s="885"/>
      <c r="Z157" s="885"/>
      <c r="AA157" s="885"/>
      <c r="AB157" s="885"/>
      <c r="AC157" s="885"/>
      <c r="AD157" s="885"/>
      <c r="AE157" s="885"/>
      <c r="AF157" s="88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36.75" customHeight="1">
      <c r="A158" s="315" t="s">
        <v>371</v>
      </c>
      <c r="B158" s="887" t="s">
        <v>372</v>
      </c>
      <c r="C158" s="887"/>
      <c r="D158" s="887"/>
      <c r="E158" s="887"/>
      <c r="F158" s="887"/>
      <c r="G158" s="887"/>
      <c r="H158" s="887"/>
      <c r="I158" s="887"/>
      <c r="J158" s="887"/>
      <c r="K158" s="887"/>
      <c r="L158" s="887"/>
      <c r="M158" s="888"/>
      <c r="N158" s="888"/>
      <c r="O158" s="888"/>
      <c r="P158" s="888"/>
      <c r="Q158" s="889" t="s">
        <v>352</v>
      </c>
      <c r="R158" s="889"/>
      <c r="S158" s="889"/>
      <c r="T158" s="889"/>
      <c r="U158" s="890"/>
      <c r="V158" s="890"/>
      <c r="W158" s="890"/>
      <c r="X158" s="890"/>
      <c r="Y158" s="890"/>
      <c r="Z158" s="890"/>
      <c r="AA158" s="890"/>
      <c r="AB158" s="890"/>
      <c r="AC158" s="890"/>
      <c r="AD158" s="890"/>
      <c r="AE158" s="890"/>
      <c r="AF158" s="890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43.5" customHeight="1">
      <c r="A159" s="315" t="s">
        <v>373</v>
      </c>
      <c r="B159" s="887" t="s">
        <v>374</v>
      </c>
      <c r="C159" s="887"/>
      <c r="D159" s="887"/>
      <c r="E159" s="887"/>
      <c r="F159" s="887"/>
      <c r="G159" s="887"/>
      <c r="H159" s="887"/>
      <c r="I159" s="887"/>
      <c r="J159" s="887"/>
      <c r="K159" s="887"/>
      <c r="L159" s="887"/>
      <c r="M159" s="888"/>
      <c r="N159" s="888"/>
      <c r="O159" s="888"/>
      <c r="P159" s="888"/>
      <c r="Q159" s="889" t="s">
        <v>336</v>
      </c>
      <c r="R159" s="889"/>
      <c r="S159" s="889"/>
      <c r="T159" s="889"/>
      <c r="U159" s="890"/>
      <c r="V159" s="890"/>
      <c r="W159" s="890"/>
      <c r="X159" s="890"/>
      <c r="Y159" s="890"/>
      <c r="Z159" s="890"/>
      <c r="AA159" s="890"/>
      <c r="AB159" s="890"/>
      <c r="AC159" s="890"/>
      <c r="AD159" s="890"/>
      <c r="AE159" s="890"/>
      <c r="AF159" s="890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26.25" customHeight="1">
      <c r="A160" s="315" t="s">
        <v>375</v>
      </c>
      <c r="B160" s="887" t="s">
        <v>376</v>
      </c>
      <c r="C160" s="887"/>
      <c r="D160" s="887"/>
      <c r="E160" s="887"/>
      <c r="F160" s="887"/>
      <c r="G160" s="887"/>
      <c r="H160" s="887"/>
      <c r="I160" s="887"/>
      <c r="J160" s="887"/>
      <c r="K160" s="887"/>
      <c r="L160" s="887"/>
      <c r="M160" s="888"/>
      <c r="N160" s="888"/>
      <c r="O160" s="888"/>
      <c r="P160" s="888"/>
      <c r="Q160" s="889" t="s">
        <v>377</v>
      </c>
      <c r="R160" s="889"/>
      <c r="S160" s="889"/>
      <c r="T160" s="889"/>
      <c r="U160" s="890"/>
      <c r="V160" s="890"/>
      <c r="W160" s="890"/>
      <c r="X160" s="890"/>
      <c r="Y160" s="890"/>
      <c r="Z160" s="890"/>
      <c r="AA160" s="890"/>
      <c r="AB160" s="890"/>
      <c r="AC160" s="890"/>
      <c r="AD160" s="890"/>
      <c r="AE160" s="890"/>
      <c r="AF160" s="89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26.25" customHeight="1">
      <c r="A161" s="316" t="s">
        <v>378</v>
      </c>
      <c r="B161" s="887" t="s">
        <v>379</v>
      </c>
      <c r="C161" s="887"/>
      <c r="D161" s="887"/>
      <c r="E161" s="887"/>
      <c r="F161" s="887"/>
      <c r="G161" s="887"/>
      <c r="H161" s="887"/>
      <c r="I161" s="887"/>
      <c r="J161" s="887"/>
      <c r="K161" s="887"/>
      <c r="L161" s="887"/>
      <c r="M161" s="888"/>
      <c r="N161" s="888"/>
      <c r="O161" s="888"/>
      <c r="P161" s="888"/>
      <c r="Q161" s="889" t="s">
        <v>352</v>
      </c>
      <c r="R161" s="889"/>
      <c r="S161" s="889"/>
      <c r="T161" s="889"/>
      <c r="U161" s="890"/>
      <c r="V161" s="890"/>
      <c r="W161" s="890"/>
      <c r="X161" s="890"/>
      <c r="Y161" s="890"/>
      <c r="Z161" s="890"/>
      <c r="AA161" s="890"/>
      <c r="AB161" s="890"/>
      <c r="AC161" s="890"/>
      <c r="AD161" s="890"/>
      <c r="AE161" s="890"/>
      <c r="AF161" s="890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9.75" customHeight="1">
      <c r="A162" s="317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9"/>
      <c r="P162" s="319"/>
      <c r="Q162" s="319"/>
      <c r="R162" s="319"/>
      <c r="S162" s="320"/>
      <c r="T162" s="320"/>
      <c r="U162" s="320"/>
      <c r="V162" s="320"/>
      <c r="W162" s="321"/>
      <c r="X162" s="321"/>
      <c r="Y162" s="321"/>
      <c r="Z162" s="321"/>
      <c r="AA162" s="322"/>
      <c r="AB162" s="322"/>
      <c r="AC162" s="322"/>
      <c r="AD162" s="322"/>
      <c r="AE162" s="322"/>
      <c r="AF162" s="32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1.25" customHeight="1">
      <c r="A163" s="891" t="s">
        <v>380</v>
      </c>
      <c r="B163" s="891"/>
      <c r="C163" s="891"/>
      <c r="D163" s="891"/>
      <c r="E163" s="891"/>
      <c r="F163" s="891"/>
      <c r="G163" s="891"/>
      <c r="H163" s="891"/>
      <c r="I163" s="891"/>
      <c r="J163" s="891"/>
      <c r="K163" s="891"/>
      <c r="L163" s="891"/>
      <c r="M163" s="891"/>
      <c r="N163" s="323"/>
      <c r="O163" s="319"/>
      <c r="P163" s="319"/>
      <c r="Q163" s="319"/>
      <c r="R163" s="319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39.75" customHeight="1">
      <c r="A164" s="316" t="s">
        <v>219</v>
      </c>
      <c r="B164" s="857" t="s">
        <v>325</v>
      </c>
      <c r="C164" s="857"/>
      <c r="D164" s="857"/>
      <c r="E164" s="857"/>
      <c r="F164" s="857"/>
      <c r="G164" s="857"/>
      <c r="H164" s="857"/>
      <c r="I164" s="857"/>
      <c r="J164" s="857"/>
      <c r="K164" s="857"/>
      <c r="L164" s="857"/>
      <c r="M164" s="857" t="s">
        <v>326</v>
      </c>
      <c r="N164" s="857"/>
      <c r="O164" s="857"/>
      <c r="P164" s="857"/>
      <c r="Q164" s="857" t="s">
        <v>327</v>
      </c>
      <c r="R164" s="857"/>
      <c r="S164" s="857"/>
      <c r="T164" s="857"/>
      <c r="U164" s="892" t="s">
        <v>328</v>
      </c>
      <c r="V164" s="892"/>
      <c r="W164" s="892"/>
      <c r="X164" s="892"/>
      <c r="Y164" s="892"/>
      <c r="Z164" s="892"/>
      <c r="AA164" s="892"/>
      <c r="AB164" s="892"/>
      <c r="AC164" s="892"/>
      <c r="AD164" s="892"/>
      <c r="AE164" s="892"/>
      <c r="AF164" s="892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s="324" customFormat="1" ht="26.25" customHeight="1">
      <c r="A165" s="315" t="s">
        <v>329</v>
      </c>
      <c r="B165" s="885"/>
      <c r="C165" s="885"/>
      <c r="D165" s="885"/>
      <c r="E165" s="885"/>
      <c r="F165" s="885"/>
      <c r="G165" s="885"/>
      <c r="H165" s="885"/>
      <c r="I165" s="885"/>
      <c r="J165" s="885"/>
      <c r="K165" s="885"/>
      <c r="L165" s="885"/>
      <c r="M165" s="886"/>
      <c r="N165" s="886"/>
      <c r="O165" s="886"/>
      <c r="P165" s="886"/>
      <c r="Q165" s="886"/>
      <c r="R165" s="886"/>
      <c r="S165" s="886"/>
      <c r="T165" s="886"/>
      <c r="U165" s="885"/>
      <c r="V165" s="885"/>
      <c r="W165" s="885"/>
      <c r="X165" s="885"/>
      <c r="Y165" s="885"/>
      <c r="Z165" s="885"/>
      <c r="AA165" s="885"/>
      <c r="AB165" s="885"/>
      <c r="AC165" s="885"/>
      <c r="AD165" s="885"/>
      <c r="AE165" s="885"/>
      <c r="AF165" s="885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</row>
    <row r="166" spans="1:1024" s="324" customFormat="1" ht="26.25" customHeight="1">
      <c r="A166" s="315" t="s">
        <v>332</v>
      </c>
      <c r="B166" s="885"/>
      <c r="C166" s="885"/>
      <c r="D166" s="885"/>
      <c r="E166" s="885"/>
      <c r="F166" s="885"/>
      <c r="G166" s="885"/>
      <c r="H166" s="885"/>
      <c r="I166" s="885"/>
      <c r="J166" s="885"/>
      <c r="K166" s="885"/>
      <c r="L166" s="885"/>
      <c r="M166" s="886"/>
      <c r="N166" s="886"/>
      <c r="O166" s="886"/>
      <c r="P166" s="886"/>
      <c r="Q166" s="886"/>
      <c r="R166" s="886"/>
      <c r="S166" s="886"/>
      <c r="T166" s="886"/>
      <c r="U166" s="885"/>
      <c r="V166" s="885"/>
      <c r="W166" s="885"/>
      <c r="X166" s="885"/>
      <c r="Y166" s="885"/>
      <c r="Z166" s="885"/>
      <c r="AA166" s="885"/>
      <c r="AB166" s="885"/>
      <c r="AC166" s="885"/>
      <c r="AD166" s="885"/>
      <c r="AE166" s="885"/>
      <c r="AF166" s="885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</row>
    <row r="167" spans="1:1024" ht="26.25" customHeight="1">
      <c r="A167" s="102" t="s">
        <v>226</v>
      </c>
      <c r="B167" s="885"/>
      <c r="C167" s="885"/>
      <c r="D167" s="885"/>
      <c r="E167" s="885"/>
      <c r="F167" s="885"/>
      <c r="G167" s="885"/>
      <c r="H167" s="885"/>
      <c r="I167" s="885"/>
      <c r="J167" s="885"/>
      <c r="K167" s="885"/>
      <c r="L167" s="885"/>
      <c r="M167" s="886"/>
      <c r="N167" s="886"/>
      <c r="O167" s="886"/>
      <c r="P167" s="886"/>
      <c r="Q167" s="860"/>
      <c r="R167" s="860"/>
      <c r="S167" s="860"/>
      <c r="T167" s="860"/>
      <c r="U167" s="885"/>
      <c r="V167" s="885"/>
      <c r="W167" s="885"/>
      <c r="X167" s="885"/>
      <c r="Y167" s="885"/>
      <c r="Z167" s="885"/>
      <c r="AA167" s="885"/>
      <c r="AB167" s="885"/>
      <c r="AC167" s="885"/>
      <c r="AD167" s="885"/>
      <c r="AE167" s="885"/>
      <c r="AF167" s="885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8.4499999999999993" customHeight="1">
      <c r="A168" s="308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18"/>
      <c r="N168" s="318"/>
      <c r="O168" s="318"/>
      <c r="P168" s="318"/>
      <c r="Q168" s="326"/>
      <c r="R168" s="326"/>
      <c r="S168" s="326"/>
      <c r="T168" s="326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s="126" customFormat="1" ht="2.25" customHeight="1">
      <c r="A169" s="327"/>
      <c r="B169" s="32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7"/>
      <c r="AA169" s="107"/>
      <c r="AB169" s="107"/>
      <c r="AC169" s="107"/>
      <c r="AD169" s="312"/>
      <c r="AE169" s="312"/>
      <c r="AF169" s="312"/>
    </row>
    <row r="170" spans="1:1024" s="126" customFormat="1" ht="5.25" customHeight="1">
      <c r="A170" s="327"/>
      <c r="B170" s="32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7"/>
      <c r="AA170" s="107"/>
      <c r="AB170" s="107"/>
      <c r="AC170" s="107"/>
      <c r="AD170" s="312"/>
      <c r="AE170" s="312"/>
      <c r="AF170" s="312"/>
    </row>
    <row r="171" spans="1:1024" ht="15" customHeight="1">
      <c r="A171" s="884" t="s">
        <v>381</v>
      </c>
      <c r="B171" s="884"/>
      <c r="C171" s="858" t="s">
        <v>382</v>
      </c>
      <c r="D171" s="858"/>
      <c r="E171" s="858"/>
      <c r="F171" s="858"/>
      <c r="G171" s="858"/>
      <c r="H171" s="858"/>
      <c r="I171" s="858"/>
      <c r="J171" s="858"/>
      <c r="K171" s="858"/>
      <c r="L171" s="858"/>
      <c r="M171" s="858"/>
      <c r="N171" s="858"/>
      <c r="O171" s="858"/>
      <c r="P171" s="858"/>
      <c r="Q171" s="858"/>
      <c r="R171" s="858"/>
      <c r="S171" s="858"/>
      <c r="T171" s="858"/>
      <c r="U171" s="858"/>
      <c r="V171" s="858"/>
      <c r="W171" s="858"/>
      <c r="X171" s="858"/>
      <c r="Y171" s="858"/>
      <c r="Z171" s="858"/>
      <c r="AA171" s="858"/>
      <c r="AB171" s="858"/>
      <c r="AC171" s="858"/>
      <c r="AD171" s="858"/>
      <c r="AE171" s="858"/>
      <c r="AF171" s="858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6" customHeight="1">
      <c r="A172" s="880" t="s">
        <v>383</v>
      </c>
      <c r="B172" s="880"/>
      <c r="C172" s="881" t="s">
        <v>384</v>
      </c>
      <c r="D172" s="881"/>
      <c r="E172" s="881"/>
      <c r="F172" s="881"/>
      <c r="G172" s="881"/>
      <c r="H172" s="881"/>
      <c r="I172" s="881"/>
      <c r="J172" s="881"/>
      <c r="K172" s="881"/>
      <c r="L172" s="881"/>
      <c r="M172" s="881"/>
      <c r="N172" s="881"/>
      <c r="O172" s="881"/>
      <c r="P172" s="881"/>
      <c r="Q172" s="881"/>
      <c r="R172" s="881"/>
      <c r="S172" s="881"/>
      <c r="T172" s="881"/>
      <c r="U172" s="881"/>
      <c r="V172" s="881"/>
      <c r="W172" s="881"/>
      <c r="X172" s="881"/>
      <c r="Y172" s="881"/>
      <c r="Z172" s="881"/>
      <c r="AA172" s="329"/>
      <c r="AB172" s="329"/>
      <c r="AC172" s="329"/>
      <c r="AD172" s="329"/>
      <c r="AE172" s="329"/>
      <c r="AF172" s="32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5" customHeight="1">
      <c r="A173" s="880"/>
      <c r="B173" s="880"/>
      <c r="C173" s="881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881"/>
      <c r="P173" s="881"/>
      <c r="Q173" s="881"/>
      <c r="R173" s="881"/>
      <c r="S173" s="881"/>
      <c r="T173" s="881"/>
      <c r="U173" s="881"/>
      <c r="V173" s="881"/>
      <c r="W173" s="881"/>
      <c r="X173" s="881"/>
      <c r="Y173" s="881"/>
      <c r="Z173" s="881"/>
      <c r="AA173" s="102"/>
      <c r="AB173" s="102"/>
      <c r="AC173" s="330" t="s">
        <v>385</v>
      </c>
      <c r="AD173" s="102"/>
      <c r="AE173" s="102"/>
      <c r="AF173" s="312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6" customHeight="1">
      <c r="A174" s="880"/>
      <c r="B174" s="880"/>
      <c r="C174" s="881"/>
      <c r="D174" s="881"/>
      <c r="E174" s="881"/>
      <c r="F174" s="881"/>
      <c r="G174" s="881"/>
      <c r="H174" s="881"/>
      <c r="I174" s="881"/>
      <c r="J174" s="881"/>
      <c r="K174" s="881"/>
      <c r="L174" s="881"/>
      <c r="M174" s="881"/>
      <c r="N174" s="881"/>
      <c r="O174" s="881"/>
      <c r="P174" s="881"/>
      <c r="Q174" s="881"/>
      <c r="R174" s="881"/>
      <c r="S174" s="881"/>
      <c r="T174" s="881"/>
      <c r="U174" s="881"/>
      <c r="V174" s="881"/>
      <c r="W174" s="881"/>
      <c r="X174" s="881"/>
      <c r="Y174" s="881"/>
      <c r="Z174" s="881"/>
      <c r="AA174" s="331"/>
      <c r="AB174" s="331"/>
      <c r="AC174" s="331"/>
      <c r="AD174" s="312"/>
      <c r="AE174" s="312"/>
      <c r="AF174" s="312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6" customHeight="1">
      <c r="A175" s="880" t="s">
        <v>386</v>
      </c>
      <c r="B175" s="880"/>
      <c r="C175" s="881" t="s">
        <v>387</v>
      </c>
      <c r="D175" s="881"/>
      <c r="E175" s="881"/>
      <c r="F175" s="881"/>
      <c r="G175" s="881"/>
      <c r="H175" s="881"/>
      <c r="I175" s="881"/>
      <c r="J175" s="881"/>
      <c r="K175" s="881"/>
      <c r="L175" s="881"/>
      <c r="M175" s="881"/>
      <c r="N175" s="881"/>
      <c r="O175" s="881"/>
      <c r="P175" s="881"/>
      <c r="Q175" s="881"/>
      <c r="R175" s="881"/>
      <c r="S175" s="881"/>
      <c r="T175" s="881"/>
      <c r="U175" s="881"/>
      <c r="V175" s="881"/>
      <c r="W175" s="881"/>
      <c r="X175" s="881"/>
      <c r="Y175" s="881"/>
      <c r="Z175" s="881"/>
      <c r="AA175" s="331"/>
      <c r="AB175" s="331"/>
      <c r="AC175" s="331"/>
      <c r="AD175" s="312"/>
      <c r="AE175" s="312"/>
      <c r="AF175" s="312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5" customHeight="1">
      <c r="A176" s="880"/>
      <c r="B176" s="880"/>
      <c r="C176" s="881"/>
      <c r="D176" s="881"/>
      <c r="E176" s="881"/>
      <c r="F176" s="881"/>
      <c r="G176" s="881"/>
      <c r="H176" s="881"/>
      <c r="I176" s="881"/>
      <c r="J176" s="881"/>
      <c r="K176" s="881"/>
      <c r="L176" s="881"/>
      <c r="M176" s="881"/>
      <c r="N176" s="881"/>
      <c r="O176" s="881"/>
      <c r="P176" s="881"/>
      <c r="Q176" s="881"/>
      <c r="R176" s="881"/>
      <c r="S176" s="881"/>
      <c r="T176" s="881"/>
      <c r="U176" s="881"/>
      <c r="V176" s="881"/>
      <c r="W176" s="881"/>
      <c r="X176" s="881"/>
      <c r="Y176" s="881"/>
      <c r="Z176" s="881"/>
      <c r="AA176" s="102"/>
      <c r="AB176" s="102"/>
      <c r="AC176" s="330" t="s">
        <v>385</v>
      </c>
      <c r="AD176" s="102"/>
      <c r="AE176" s="102"/>
      <c r="AF176" s="31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6" customHeight="1">
      <c r="A177" s="880"/>
      <c r="B177" s="880"/>
      <c r="C177" s="881"/>
      <c r="D177" s="881"/>
      <c r="E177" s="881"/>
      <c r="F177" s="881"/>
      <c r="G177" s="881"/>
      <c r="H177" s="881"/>
      <c r="I177" s="881"/>
      <c r="J177" s="881"/>
      <c r="K177" s="881"/>
      <c r="L177" s="881"/>
      <c r="M177" s="881"/>
      <c r="N177" s="881"/>
      <c r="O177" s="881"/>
      <c r="P177" s="881"/>
      <c r="Q177" s="881"/>
      <c r="R177" s="881"/>
      <c r="S177" s="881"/>
      <c r="T177" s="881"/>
      <c r="U177" s="881"/>
      <c r="V177" s="881"/>
      <c r="W177" s="881"/>
      <c r="X177" s="881"/>
      <c r="Y177" s="881"/>
      <c r="Z177" s="881"/>
      <c r="AA177" s="331"/>
      <c r="AB177" s="331"/>
      <c r="AC177" s="331"/>
      <c r="AD177" s="319"/>
      <c r="AE177" s="319"/>
      <c r="AF177" s="312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5.25" customHeight="1">
      <c r="A178" s="880" t="s">
        <v>388</v>
      </c>
      <c r="B178" s="880"/>
      <c r="C178" s="881" t="s">
        <v>389</v>
      </c>
      <c r="D178" s="881"/>
      <c r="E178" s="881"/>
      <c r="F178" s="881"/>
      <c r="G178" s="881"/>
      <c r="H178" s="881"/>
      <c r="I178" s="881"/>
      <c r="J178" s="881"/>
      <c r="K178" s="881"/>
      <c r="L178" s="881"/>
      <c r="M178" s="881"/>
      <c r="N178" s="881"/>
      <c r="O178" s="881"/>
      <c r="P178" s="881"/>
      <c r="Q178" s="881"/>
      <c r="R178" s="881"/>
      <c r="S178" s="881"/>
      <c r="T178" s="881"/>
      <c r="U178" s="881"/>
      <c r="V178" s="881"/>
      <c r="W178" s="881"/>
      <c r="X178" s="881"/>
      <c r="Y178" s="881"/>
      <c r="Z178" s="881"/>
      <c r="AA178" s="331"/>
      <c r="AB178" s="331"/>
      <c r="AC178" s="331"/>
      <c r="AD178" s="332"/>
      <c r="AE178" s="332"/>
      <c r="AF178" s="312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5" customHeight="1">
      <c r="A179" s="880"/>
      <c r="B179" s="880"/>
      <c r="C179" s="881"/>
      <c r="D179" s="881"/>
      <c r="E179" s="881"/>
      <c r="F179" s="881"/>
      <c r="G179" s="881"/>
      <c r="H179" s="881"/>
      <c r="I179" s="881"/>
      <c r="J179" s="881"/>
      <c r="K179" s="881"/>
      <c r="L179" s="881"/>
      <c r="M179" s="881"/>
      <c r="N179" s="881"/>
      <c r="O179" s="881"/>
      <c r="P179" s="881"/>
      <c r="Q179" s="881"/>
      <c r="R179" s="881"/>
      <c r="S179" s="881"/>
      <c r="T179" s="881"/>
      <c r="U179" s="881"/>
      <c r="V179" s="881"/>
      <c r="W179" s="881"/>
      <c r="X179" s="881"/>
      <c r="Y179" s="881"/>
      <c r="Z179" s="881"/>
      <c r="AA179" s="102"/>
      <c r="AB179" s="102"/>
      <c r="AC179" s="330" t="s">
        <v>385</v>
      </c>
      <c r="AD179" s="102"/>
      <c r="AE179" s="102"/>
      <c r="AF179" s="312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6" customHeight="1">
      <c r="A180" s="880"/>
      <c r="B180" s="880"/>
      <c r="C180" s="881"/>
      <c r="D180" s="881"/>
      <c r="E180" s="881"/>
      <c r="F180" s="881"/>
      <c r="G180" s="881"/>
      <c r="H180" s="881"/>
      <c r="I180" s="881"/>
      <c r="J180" s="881"/>
      <c r="K180" s="881"/>
      <c r="L180" s="881"/>
      <c r="M180" s="881"/>
      <c r="N180" s="881"/>
      <c r="O180" s="881"/>
      <c r="P180" s="881"/>
      <c r="Q180" s="881"/>
      <c r="R180" s="881"/>
      <c r="S180" s="881"/>
      <c r="T180" s="881"/>
      <c r="U180" s="881"/>
      <c r="V180" s="881"/>
      <c r="W180" s="881"/>
      <c r="X180" s="881"/>
      <c r="Y180" s="881"/>
      <c r="Z180" s="881"/>
      <c r="AA180" s="331"/>
      <c r="AB180" s="331"/>
      <c r="AC180" s="331"/>
      <c r="AD180" s="319"/>
      <c r="AE180" s="319"/>
      <c r="AF180" s="312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1.25" customHeight="1">
      <c r="A181" s="880" t="s">
        <v>390</v>
      </c>
      <c r="B181" s="880"/>
      <c r="C181" s="881" t="s">
        <v>391</v>
      </c>
      <c r="D181" s="881"/>
      <c r="E181" s="881"/>
      <c r="F181" s="881"/>
      <c r="G181" s="881"/>
      <c r="H181" s="881"/>
      <c r="I181" s="881"/>
      <c r="J181" s="881"/>
      <c r="K181" s="881"/>
      <c r="L181" s="881"/>
      <c r="M181" s="881"/>
      <c r="N181" s="881"/>
      <c r="O181" s="881"/>
      <c r="P181" s="881"/>
      <c r="Q181" s="881"/>
      <c r="R181" s="881"/>
      <c r="S181" s="881"/>
      <c r="T181" s="881"/>
      <c r="U181" s="881"/>
      <c r="V181" s="881"/>
      <c r="W181" s="881"/>
      <c r="X181" s="881"/>
      <c r="Y181" s="881"/>
      <c r="Z181" s="881"/>
      <c r="AA181" s="331"/>
      <c r="AB181" s="331"/>
      <c r="AC181" s="331"/>
      <c r="AD181" s="319"/>
      <c r="AE181" s="319"/>
      <c r="AF181" s="312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5" customHeight="1">
      <c r="A182" s="880"/>
      <c r="B182" s="880"/>
      <c r="C182" s="881"/>
      <c r="D182" s="881"/>
      <c r="E182" s="881"/>
      <c r="F182" s="881"/>
      <c r="G182" s="881"/>
      <c r="H182" s="881"/>
      <c r="I182" s="881"/>
      <c r="J182" s="881"/>
      <c r="K182" s="881"/>
      <c r="L182" s="881"/>
      <c r="M182" s="881"/>
      <c r="N182" s="881"/>
      <c r="O182" s="881"/>
      <c r="P182" s="881"/>
      <c r="Q182" s="881"/>
      <c r="R182" s="881"/>
      <c r="S182" s="881"/>
      <c r="T182" s="881"/>
      <c r="U182" s="881"/>
      <c r="V182" s="881"/>
      <c r="W182" s="881"/>
      <c r="X182" s="881"/>
      <c r="Y182" s="881"/>
      <c r="Z182" s="881"/>
      <c r="AA182" s="102"/>
      <c r="AB182" s="102"/>
      <c r="AC182" s="330" t="s">
        <v>385</v>
      </c>
      <c r="AD182" s="333"/>
      <c r="AE182" s="102"/>
      <c r="AF182" s="31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1.25" customHeight="1">
      <c r="A183" s="880"/>
      <c r="B183" s="880"/>
      <c r="C183" s="881"/>
      <c r="D183" s="881"/>
      <c r="E183" s="881"/>
      <c r="F183" s="881"/>
      <c r="G183" s="881"/>
      <c r="H183" s="881"/>
      <c r="I183" s="881"/>
      <c r="J183" s="881"/>
      <c r="K183" s="881"/>
      <c r="L183" s="881"/>
      <c r="M183" s="881"/>
      <c r="N183" s="881"/>
      <c r="O183" s="881"/>
      <c r="P183" s="881"/>
      <c r="Q183" s="881"/>
      <c r="R183" s="881"/>
      <c r="S183" s="881"/>
      <c r="T183" s="881"/>
      <c r="U183" s="881"/>
      <c r="V183" s="881"/>
      <c r="W183" s="881"/>
      <c r="X183" s="881"/>
      <c r="Y183" s="881"/>
      <c r="Z183" s="881"/>
      <c r="AA183" s="331"/>
      <c r="AB183" s="331"/>
      <c r="AC183" s="331"/>
      <c r="AD183" s="319"/>
      <c r="AE183" s="319"/>
      <c r="AF183" s="312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6" customHeight="1">
      <c r="A184" s="880" t="s">
        <v>392</v>
      </c>
      <c r="B184" s="880"/>
      <c r="C184" s="881" t="s">
        <v>393</v>
      </c>
      <c r="D184" s="881"/>
      <c r="E184" s="881"/>
      <c r="F184" s="881"/>
      <c r="G184" s="881"/>
      <c r="H184" s="881"/>
      <c r="I184" s="881"/>
      <c r="J184" s="881"/>
      <c r="K184" s="881"/>
      <c r="L184" s="881"/>
      <c r="M184" s="881"/>
      <c r="N184" s="881"/>
      <c r="O184" s="881"/>
      <c r="P184" s="881"/>
      <c r="Q184" s="881"/>
      <c r="R184" s="881"/>
      <c r="S184" s="881"/>
      <c r="T184" s="881"/>
      <c r="U184" s="881"/>
      <c r="V184" s="881"/>
      <c r="W184" s="881"/>
      <c r="X184" s="881"/>
      <c r="Y184" s="881"/>
      <c r="Z184" s="881"/>
      <c r="AA184" s="331"/>
      <c r="AB184" s="331"/>
      <c r="AC184" s="331"/>
      <c r="AD184" s="319"/>
      <c r="AE184" s="319"/>
      <c r="AF184" s="312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5" customHeight="1">
      <c r="A185" s="880"/>
      <c r="B185" s="880"/>
      <c r="C185" s="881"/>
      <c r="D185" s="881"/>
      <c r="E185" s="881"/>
      <c r="F185" s="881"/>
      <c r="G185" s="881"/>
      <c r="H185" s="881"/>
      <c r="I185" s="881"/>
      <c r="J185" s="881"/>
      <c r="K185" s="881"/>
      <c r="L185" s="881"/>
      <c r="M185" s="881"/>
      <c r="N185" s="881"/>
      <c r="O185" s="881"/>
      <c r="P185" s="881"/>
      <c r="Q185" s="881"/>
      <c r="R185" s="881"/>
      <c r="S185" s="881"/>
      <c r="T185" s="881"/>
      <c r="U185" s="881"/>
      <c r="V185" s="881"/>
      <c r="W185" s="881"/>
      <c r="X185" s="881"/>
      <c r="Y185" s="881"/>
      <c r="Z185" s="881"/>
      <c r="AA185" s="102"/>
      <c r="AB185" s="102"/>
      <c r="AC185" s="330" t="s">
        <v>385</v>
      </c>
      <c r="AD185" s="102"/>
      <c r="AE185" s="102"/>
      <c r="AF185" s="312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6" customHeight="1">
      <c r="A186" s="880"/>
      <c r="B186" s="880"/>
      <c r="C186" s="881"/>
      <c r="D186" s="881"/>
      <c r="E186" s="881"/>
      <c r="F186" s="881"/>
      <c r="G186" s="881"/>
      <c r="H186" s="881"/>
      <c r="I186" s="881"/>
      <c r="J186" s="881"/>
      <c r="K186" s="881"/>
      <c r="L186" s="881"/>
      <c r="M186" s="881"/>
      <c r="N186" s="881"/>
      <c r="O186" s="881"/>
      <c r="P186" s="881"/>
      <c r="Q186" s="881"/>
      <c r="R186" s="881"/>
      <c r="S186" s="881"/>
      <c r="T186" s="881"/>
      <c r="U186" s="881"/>
      <c r="V186" s="881"/>
      <c r="W186" s="881"/>
      <c r="X186" s="881"/>
      <c r="Y186" s="881"/>
      <c r="Z186" s="881"/>
      <c r="AA186" s="331"/>
      <c r="AB186" s="331"/>
      <c r="AC186" s="331"/>
      <c r="AD186" s="308"/>
      <c r="AE186" s="308"/>
      <c r="AF186" s="312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6" customHeight="1">
      <c r="A187" s="328"/>
      <c r="B187" s="32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331"/>
      <c r="AB187" s="331"/>
      <c r="AC187" s="331"/>
      <c r="AD187" s="308"/>
      <c r="AE187" s="308"/>
      <c r="AF187" s="312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5" customHeight="1">
      <c r="A188" s="328" t="s">
        <v>394</v>
      </c>
      <c r="B188" s="328"/>
      <c r="C188" s="858" t="s">
        <v>395</v>
      </c>
      <c r="D188" s="858"/>
      <c r="E188" s="858"/>
      <c r="F188" s="858"/>
      <c r="G188" s="858"/>
      <c r="H188" s="858"/>
      <c r="I188" s="858"/>
      <c r="J188" s="858"/>
      <c r="K188" s="858"/>
      <c r="L188" s="858"/>
      <c r="M188" s="858"/>
      <c r="N188" s="858"/>
      <c r="O188" s="858"/>
      <c r="P188" s="858"/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  <c r="AA188" s="858"/>
      <c r="AB188" s="858"/>
      <c r="AC188" s="858"/>
      <c r="AD188" s="858"/>
      <c r="AE188" s="858"/>
      <c r="AF188" s="312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1.25" customHeight="1">
      <c r="A189" s="880" t="s">
        <v>396</v>
      </c>
      <c r="B189" s="880"/>
      <c r="C189" s="881" t="s">
        <v>397</v>
      </c>
      <c r="D189" s="881"/>
      <c r="E189" s="881"/>
      <c r="F189" s="881"/>
      <c r="G189" s="881"/>
      <c r="H189" s="881"/>
      <c r="I189" s="881"/>
      <c r="J189" s="881"/>
      <c r="K189" s="881"/>
      <c r="L189" s="881"/>
      <c r="M189" s="881"/>
      <c r="N189" s="881"/>
      <c r="O189" s="881"/>
      <c r="P189" s="881"/>
      <c r="Q189" s="881"/>
      <c r="R189" s="881"/>
      <c r="S189" s="881"/>
      <c r="T189" s="881"/>
      <c r="U189" s="881"/>
      <c r="V189" s="881"/>
      <c r="W189" s="881"/>
      <c r="X189" s="881"/>
      <c r="Y189" s="881"/>
      <c r="Z189" s="881"/>
      <c r="AA189" s="329"/>
      <c r="AB189" s="329"/>
      <c r="AC189" s="329"/>
      <c r="AD189" s="329"/>
      <c r="AE189" s="329"/>
      <c r="AF189" s="312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5" customHeight="1">
      <c r="A190" s="880"/>
      <c r="B190" s="880"/>
      <c r="C190" s="881"/>
      <c r="D190" s="881"/>
      <c r="E190" s="881"/>
      <c r="F190" s="881"/>
      <c r="G190" s="881"/>
      <c r="H190" s="881"/>
      <c r="I190" s="881"/>
      <c r="J190" s="881"/>
      <c r="K190" s="881"/>
      <c r="L190" s="881"/>
      <c r="M190" s="881"/>
      <c r="N190" s="881"/>
      <c r="O190" s="881"/>
      <c r="P190" s="881"/>
      <c r="Q190" s="881"/>
      <c r="R190" s="881"/>
      <c r="S190" s="881"/>
      <c r="T190" s="881"/>
      <c r="U190" s="881"/>
      <c r="V190" s="881"/>
      <c r="W190" s="881"/>
      <c r="X190" s="881"/>
      <c r="Y190" s="881"/>
      <c r="Z190" s="881"/>
      <c r="AA190" s="102"/>
      <c r="AB190" s="102"/>
      <c r="AC190" s="330" t="s">
        <v>385</v>
      </c>
      <c r="AD190" s="102"/>
      <c r="AE190" s="102"/>
      <c r="AF190" s="312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1.25" customHeight="1">
      <c r="A191" s="880"/>
      <c r="B191" s="880"/>
      <c r="C191" s="881"/>
      <c r="D191" s="881"/>
      <c r="E191" s="881"/>
      <c r="F191" s="881"/>
      <c r="G191" s="881"/>
      <c r="H191" s="881"/>
      <c r="I191" s="881"/>
      <c r="J191" s="881"/>
      <c r="K191" s="881"/>
      <c r="L191" s="881"/>
      <c r="M191" s="881"/>
      <c r="N191" s="881"/>
      <c r="O191" s="881"/>
      <c r="P191" s="881"/>
      <c r="Q191" s="881"/>
      <c r="R191" s="881"/>
      <c r="S191" s="881"/>
      <c r="T191" s="881"/>
      <c r="U191" s="881"/>
      <c r="V191" s="881"/>
      <c r="W191" s="881"/>
      <c r="X191" s="881"/>
      <c r="Y191" s="881"/>
      <c r="Z191" s="881"/>
      <c r="AA191" s="331"/>
      <c r="AB191" s="331"/>
      <c r="AC191" s="331"/>
      <c r="AD191" s="319"/>
      <c r="AE191" s="319"/>
      <c r="AF191" s="312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1.25" customHeight="1">
      <c r="A192" s="880" t="s">
        <v>398</v>
      </c>
      <c r="B192" s="880"/>
      <c r="C192" s="881" t="s">
        <v>399</v>
      </c>
      <c r="D192" s="881"/>
      <c r="E192" s="881"/>
      <c r="F192" s="881"/>
      <c r="G192" s="881"/>
      <c r="H192" s="881"/>
      <c r="I192" s="881"/>
      <c r="J192" s="881"/>
      <c r="K192" s="881"/>
      <c r="L192" s="881"/>
      <c r="M192" s="881"/>
      <c r="N192" s="881"/>
      <c r="O192" s="881"/>
      <c r="P192" s="881"/>
      <c r="Q192" s="881"/>
      <c r="R192" s="881"/>
      <c r="S192" s="881"/>
      <c r="T192" s="881"/>
      <c r="U192" s="881"/>
      <c r="V192" s="881"/>
      <c r="W192" s="881"/>
      <c r="X192" s="881"/>
      <c r="Y192" s="881"/>
      <c r="Z192" s="881"/>
      <c r="AA192" s="331"/>
      <c r="AB192" s="331"/>
      <c r="AC192" s="331"/>
      <c r="AD192" s="319"/>
      <c r="AE192" s="319"/>
      <c r="AF192" s="31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5" customHeight="1">
      <c r="A193" s="880"/>
      <c r="B193" s="880"/>
      <c r="C193" s="881"/>
      <c r="D193" s="881"/>
      <c r="E193" s="881"/>
      <c r="F193" s="881"/>
      <c r="G193" s="881"/>
      <c r="H193" s="881"/>
      <c r="I193" s="881"/>
      <c r="J193" s="881"/>
      <c r="K193" s="881"/>
      <c r="L193" s="881"/>
      <c r="M193" s="881"/>
      <c r="N193" s="881"/>
      <c r="O193" s="881"/>
      <c r="P193" s="881"/>
      <c r="Q193" s="881"/>
      <c r="R193" s="881"/>
      <c r="S193" s="881"/>
      <c r="T193" s="881"/>
      <c r="U193" s="881"/>
      <c r="V193" s="881"/>
      <c r="W193" s="881"/>
      <c r="X193" s="881"/>
      <c r="Y193" s="881"/>
      <c r="Z193" s="881"/>
      <c r="AA193" s="102"/>
      <c r="AB193" s="102"/>
      <c r="AC193" s="330" t="s">
        <v>385</v>
      </c>
      <c r="AD193" s="102"/>
      <c r="AE193" s="102"/>
      <c r="AF193" s="312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1.25" customHeight="1">
      <c r="A194" s="880"/>
      <c r="B194" s="880"/>
      <c r="C194" s="881"/>
      <c r="D194" s="881"/>
      <c r="E194" s="881"/>
      <c r="F194" s="881"/>
      <c r="G194" s="881"/>
      <c r="H194" s="881"/>
      <c r="I194" s="881"/>
      <c r="J194" s="881"/>
      <c r="K194" s="881"/>
      <c r="L194" s="881"/>
      <c r="M194" s="881"/>
      <c r="N194" s="881"/>
      <c r="O194" s="881"/>
      <c r="P194" s="881"/>
      <c r="Q194" s="881"/>
      <c r="R194" s="881"/>
      <c r="S194" s="881"/>
      <c r="T194" s="881"/>
      <c r="U194" s="881"/>
      <c r="V194" s="881"/>
      <c r="W194" s="881"/>
      <c r="X194" s="881"/>
      <c r="Y194" s="881"/>
      <c r="Z194" s="881"/>
      <c r="AA194" s="331"/>
      <c r="AB194" s="331"/>
      <c r="AC194" s="331"/>
      <c r="AD194" s="319"/>
      <c r="AE194" s="319"/>
      <c r="AF194" s="312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7.5" customHeight="1">
      <c r="A195" s="328"/>
      <c r="B195" s="32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331"/>
      <c r="AB195" s="331"/>
      <c r="AC195" s="331"/>
      <c r="AD195" s="319"/>
      <c r="AE195" s="319"/>
      <c r="AF195" s="312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5" customHeight="1">
      <c r="A196" s="882" t="s">
        <v>400</v>
      </c>
      <c r="B196" s="882"/>
      <c r="C196" s="883" t="s">
        <v>401</v>
      </c>
      <c r="D196" s="883"/>
      <c r="E196" s="883"/>
      <c r="F196" s="883"/>
      <c r="G196" s="883"/>
      <c r="H196" s="883"/>
      <c r="I196" s="883"/>
      <c r="J196" s="883"/>
      <c r="K196" s="883"/>
      <c r="L196" s="883"/>
      <c r="M196" s="883"/>
      <c r="N196" s="883"/>
      <c r="O196" s="883"/>
      <c r="P196" s="883"/>
      <c r="Q196" s="883"/>
      <c r="R196" s="883"/>
      <c r="S196" s="883"/>
      <c r="T196" s="883"/>
      <c r="U196" s="883"/>
      <c r="V196" s="883"/>
      <c r="W196" s="883"/>
      <c r="X196" s="883"/>
      <c r="Y196" s="883"/>
      <c r="Z196" s="883"/>
      <c r="AA196" s="334"/>
      <c r="AB196" s="334"/>
      <c r="AC196" s="334"/>
      <c r="AD196" s="334"/>
      <c r="AE196" s="334"/>
      <c r="AF196" s="335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43.5" customHeight="1">
      <c r="A197" s="879"/>
      <c r="B197" s="879"/>
      <c r="C197" s="879"/>
      <c r="D197" s="879"/>
      <c r="E197" s="879"/>
      <c r="F197" s="879"/>
      <c r="G197" s="879"/>
      <c r="H197" s="879"/>
      <c r="I197" s="879"/>
      <c r="J197" s="879"/>
      <c r="K197" s="879"/>
      <c r="L197" s="879"/>
      <c r="M197" s="879"/>
      <c r="N197" s="879"/>
      <c r="O197" s="879"/>
      <c r="P197" s="879"/>
      <c r="Q197" s="879"/>
      <c r="R197" s="879"/>
      <c r="S197" s="879"/>
      <c r="T197" s="879"/>
      <c r="U197" s="879"/>
      <c r="V197" s="879"/>
      <c r="W197" s="879"/>
      <c r="X197" s="879"/>
      <c r="Y197" s="879"/>
      <c r="Z197" s="879"/>
      <c r="AA197" s="879"/>
      <c r="AB197" s="879"/>
      <c r="AC197" s="879"/>
      <c r="AD197" s="879"/>
      <c r="AE197" s="879"/>
      <c r="AF197" s="87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2.25" customHeight="1">
      <c r="A198" s="336"/>
      <c r="B198" s="336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1"/>
      <c r="AB198" s="331"/>
      <c r="AC198" s="331"/>
      <c r="AD198" s="338"/>
      <c r="AE198" s="338"/>
      <c r="AF198" s="312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s="340" customFormat="1" ht="14.25" customHeight="1">
      <c r="A199" s="873" t="s">
        <v>402</v>
      </c>
      <c r="B199" s="873"/>
      <c r="C199" s="873"/>
      <c r="D199" s="873"/>
      <c r="E199" s="873"/>
      <c r="F199" s="873"/>
      <c r="G199" s="873"/>
      <c r="H199" s="873"/>
      <c r="I199" s="873"/>
      <c r="J199" s="873"/>
      <c r="K199" s="873"/>
      <c r="L199" s="873"/>
      <c r="M199" s="873"/>
      <c r="N199" s="873"/>
      <c r="O199" s="873"/>
      <c r="P199" s="873"/>
      <c r="Q199" s="873"/>
      <c r="R199" s="873"/>
      <c r="S199" s="873"/>
      <c r="T199" s="873"/>
      <c r="U199" s="873"/>
      <c r="V199" s="873"/>
      <c r="W199" s="873"/>
      <c r="X199" s="873"/>
      <c r="Y199" s="873"/>
      <c r="Z199" s="873"/>
      <c r="AA199" s="873"/>
      <c r="AB199" s="873"/>
      <c r="AC199" s="873"/>
      <c r="AD199" s="873"/>
      <c r="AE199" s="873"/>
      <c r="AF199" s="873"/>
      <c r="AG199" s="878"/>
      <c r="AH199" s="878"/>
      <c r="AI199" s="873"/>
      <c r="AJ199" s="873"/>
      <c r="AK199" s="873"/>
      <c r="AL199" s="873"/>
      <c r="AM199" s="873"/>
      <c r="AN199" s="873"/>
      <c r="AO199" s="873"/>
      <c r="AP199" s="873"/>
      <c r="AQ199" s="873"/>
      <c r="AR199" s="873"/>
      <c r="AS199" s="873"/>
      <c r="AT199" s="873"/>
      <c r="AU199" s="873"/>
      <c r="AV199" s="873"/>
      <c r="AW199" s="873"/>
      <c r="AX199" s="873"/>
      <c r="AY199" s="873"/>
      <c r="AZ199" s="873"/>
      <c r="BA199" s="873"/>
      <c r="BB199" s="873"/>
      <c r="BC199" s="873"/>
      <c r="BD199" s="873"/>
      <c r="BE199" s="873"/>
      <c r="BF199" s="311"/>
      <c r="BG199" s="311"/>
      <c r="BH199" s="101"/>
      <c r="BI199" s="877"/>
      <c r="BJ199" s="877"/>
      <c r="BK199" s="877"/>
      <c r="BL199" s="877"/>
      <c r="BM199" s="877"/>
      <c r="BN199" s="877"/>
      <c r="BO199" s="877"/>
    </row>
    <row r="200" spans="1:1024" ht="2.25" customHeight="1">
      <c r="A200" s="306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878"/>
      <c r="AH200" s="878"/>
      <c r="AI200" s="873"/>
      <c r="AJ200" s="873"/>
      <c r="AK200" s="873"/>
      <c r="AL200" s="873"/>
      <c r="AM200" s="873"/>
      <c r="AN200" s="873"/>
      <c r="AO200" s="873"/>
      <c r="AP200" s="873"/>
      <c r="AQ200" s="873"/>
      <c r="AR200" s="873"/>
      <c r="AS200" s="873"/>
      <c r="AT200" s="873"/>
      <c r="AU200" s="873"/>
      <c r="AV200" s="873"/>
      <c r="AW200" s="873"/>
      <c r="AX200" s="873"/>
      <c r="AY200" s="873"/>
      <c r="AZ200" s="873"/>
      <c r="BA200" s="873"/>
      <c r="BB200" s="873"/>
      <c r="BC200" s="873"/>
      <c r="BD200" s="873"/>
      <c r="BE200" s="873"/>
      <c r="BF200" s="311"/>
      <c r="BG200" s="311"/>
      <c r="BH200" s="101"/>
      <c r="BI200" s="877"/>
      <c r="BJ200" s="877"/>
      <c r="BK200" s="877"/>
      <c r="BL200" s="877"/>
      <c r="BM200" s="877"/>
      <c r="BN200" s="877"/>
      <c r="BO200" s="877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s="342" customFormat="1" ht="9.75" customHeight="1">
      <c r="A201" s="870" t="s">
        <v>204</v>
      </c>
      <c r="B201" s="870"/>
      <c r="C201" s="870"/>
      <c r="D201" s="870"/>
      <c r="E201" s="870"/>
      <c r="F201" s="870"/>
      <c r="G201" s="870"/>
      <c r="H201" s="870" t="s">
        <v>205</v>
      </c>
      <c r="I201" s="870"/>
      <c r="J201" s="870"/>
      <c r="K201" s="870"/>
      <c r="L201" s="870"/>
      <c r="M201" s="870"/>
      <c r="N201" s="870"/>
      <c r="O201" s="870" t="s">
        <v>206</v>
      </c>
      <c r="P201" s="870"/>
      <c r="Q201" s="870"/>
      <c r="R201" s="870"/>
      <c r="S201" s="870"/>
      <c r="T201" s="870"/>
      <c r="U201" s="870"/>
      <c r="V201" s="870"/>
      <c r="W201" s="870" t="s">
        <v>207</v>
      </c>
      <c r="X201" s="870"/>
      <c r="Y201" s="870"/>
      <c r="Z201" s="870"/>
      <c r="AA201" s="870"/>
      <c r="AB201" s="870"/>
      <c r="AC201" s="870"/>
      <c r="AD201" s="870"/>
      <c r="AE201" s="870"/>
      <c r="AF201" s="870"/>
      <c r="AG201" s="878"/>
      <c r="AH201" s="878"/>
      <c r="AI201" s="873"/>
      <c r="AJ201" s="873"/>
      <c r="AK201" s="873"/>
      <c r="AL201" s="873"/>
      <c r="AM201" s="873"/>
      <c r="AN201" s="873"/>
      <c r="AO201" s="873"/>
      <c r="AP201" s="873"/>
      <c r="AQ201" s="873"/>
      <c r="AR201" s="873"/>
      <c r="AS201" s="873"/>
      <c r="AT201" s="873"/>
      <c r="AU201" s="873"/>
      <c r="AV201" s="873"/>
      <c r="AW201" s="873"/>
      <c r="AX201" s="873"/>
      <c r="AY201" s="873"/>
      <c r="AZ201" s="873"/>
      <c r="BA201" s="873"/>
      <c r="BB201" s="873"/>
      <c r="BC201" s="873"/>
      <c r="BD201" s="873"/>
      <c r="BE201" s="873"/>
      <c r="BF201" s="311"/>
      <c r="BG201" s="308"/>
      <c r="BH201" s="101"/>
      <c r="BI201" s="877"/>
      <c r="BJ201" s="877"/>
      <c r="BK201" s="877"/>
      <c r="BL201" s="877"/>
      <c r="BM201" s="877"/>
      <c r="BN201" s="877"/>
      <c r="BO201" s="877"/>
      <c r="BP201" s="341"/>
      <c r="BQ201" s="341"/>
      <c r="BR201" s="341"/>
      <c r="BS201" s="341"/>
      <c r="BT201" s="341"/>
      <c r="BU201" s="341"/>
      <c r="BV201" s="341"/>
      <c r="BW201" s="341"/>
      <c r="BX201" s="341"/>
      <c r="BY201" s="341"/>
    </row>
    <row r="202" spans="1:1024" ht="15" customHeight="1">
      <c r="A202" s="874" t="s">
        <v>111</v>
      </c>
      <c r="B202" s="874"/>
      <c r="C202" s="874"/>
      <c r="D202" s="874"/>
      <c r="E202" s="874"/>
      <c r="F202" s="874"/>
      <c r="G202" s="874"/>
      <c r="H202" s="864" t="s">
        <v>63</v>
      </c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64"/>
      <c r="AD202" s="864"/>
      <c r="AE202" s="864"/>
      <c r="AF202" s="864"/>
      <c r="AG202" s="878"/>
      <c r="AH202" s="878"/>
      <c r="AI202" s="873"/>
      <c r="AJ202" s="873"/>
      <c r="AK202" s="873"/>
      <c r="AL202" s="873"/>
      <c r="AM202" s="873"/>
      <c r="AN202" s="873"/>
      <c r="AO202" s="873"/>
      <c r="AP202" s="873"/>
      <c r="AQ202" s="873"/>
      <c r="AR202" s="873"/>
      <c r="AS202" s="873"/>
      <c r="AT202" s="873"/>
      <c r="AU202" s="873"/>
      <c r="AV202" s="873"/>
      <c r="AW202" s="873"/>
      <c r="AX202" s="873"/>
      <c r="AY202" s="873"/>
      <c r="AZ202" s="873"/>
      <c r="BA202" s="873"/>
      <c r="BB202" s="873"/>
      <c r="BC202" s="873"/>
      <c r="BD202" s="873"/>
      <c r="BE202" s="873"/>
      <c r="BF202" s="311"/>
      <c r="BG202" s="311"/>
      <c r="BH202" s="101"/>
      <c r="BI202" s="877"/>
      <c r="BJ202" s="877"/>
      <c r="BK202" s="877"/>
      <c r="BL202" s="877"/>
      <c r="BM202" s="877"/>
      <c r="BN202" s="877"/>
      <c r="BO202" s="877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s="347" customFormat="1" ht="12.75" customHeight="1">
      <c r="A203" s="870" t="s">
        <v>208</v>
      </c>
      <c r="B203" s="870"/>
      <c r="C203" s="870"/>
      <c r="D203" s="870"/>
      <c r="E203" s="870"/>
      <c r="F203" s="870"/>
      <c r="G203" s="870"/>
      <c r="H203" s="343" t="s">
        <v>209</v>
      </c>
      <c r="I203" s="344"/>
      <c r="J203" s="344"/>
      <c r="K203" s="344"/>
      <c r="L203" s="344"/>
      <c r="M203" s="344"/>
      <c r="N203" s="345"/>
      <c r="O203" s="870" t="s">
        <v>403</v>
      </c>
      <c r="P203" s="870"/>
      <c r="Q203" s="870"/>
      <c r="R203" s="870"/>
      <c r="S203" s="870"/>
      <c r="T203" s="870"/>
      <c r="U203" s="870"/>
      <c r="V203" s="870"/>
      <c r="W203" s="870" t="s">
        <v>404</v>
      </c>
      <c r="X203" s="870"/>
      <c r="Y203" s="870"/>
      <c r="Z203" s="870"/>
      <c r="AA203" s="870"/>
      <c r="AB203" s="870"/>
      <c r="AC203" s="870"/>
      <c r="AD203" s="870"/>
      <c r="AE203" s="870"/>
      <c r="AF203" s="870"/>
      <c r="AG203" s="878"/>
      <c r="AH203" s="878"/>
      <c r="AI203" s="776"/>
      <c r="AJ203" s="776"/>
      <c r="AK203" s="776"/>
      <c r="AL203" s="776"/>
      <c r="AM203" s="776"/>
      <c r="AN203" s="776"/>
      <c r="AO203" s="776"/>
      <c r="AP203" s="776"/>
      <c r="AQ203" s="776"/>
      <c r="AR203" s="776"/>
      <c r="AS203" s="776"/>
      <c r="AT203" s="776"/>
      <c r="AU203" s="776"/>
      <c r="AV203" s="776"/>
      <c r="AW203" s="776"/>
      <c r="AX203" s="776"/>
      <c r="AY203" s="776"/>
      <c r="AZ203" s="776"/>
      <c r="BA203" s="776"/>
      <c r="BB203" s="776"/>
      <c r="BC203" s="776"/>
      <c r="BD203" s="776"/>
      <c r="BE203" s="776"/>
      <c r="BF203" s="776"/>
      <c r="BG203" s="776"/>
      <c r="BH203" s="776"/>
      <c r="BI203" s="776"/>
      <c r="BJ203" s="776"/>
      <c r="BK203" s="776"/>
      <c r="BL203" s="776"/>
      <c r="BM203" s="776"/>
      <c r="BN203" s="776"/>
      <c r="BO203" s="776"/>
      <c r="BP203" s="346"/>
      <c r="BQ203" s="346"/>
      <c r="BR203" s="346"/>
      <c r="BS203" s="346"/>
      <c r="BT203" s="346"/>
      <c r="BU203" s="346"/>
      <c r="BV203" s="346"/>
      <c r="BW203" s="346"/>
      <c r="BX203" s="346"/>
      <c r="BY203" s="346"/>
    </row>
    <row r="204" spans="1:1024" ht="15" customHeight="1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64"/>
      <c r="AD204" s="864"/>
      <c r="AE204" s="864"/>
      <c r="AF204" s="864"/>
      <c r="AG204" s="878"/>
      <c r="AH204" s="878"/>
      <c r="AI204" s="776"/>
      <c r="AJ204" s="776"/>
      <c r="AK204" s="776"/>
      <c r="AL204" s="776"/>
      <c r="AM204" s="776"/>
      <c r="AN204" s="776"/>
      <c r="AO204" s="776"/>
      <c r="AP204" s="776"/>
      <c r="AQ204" s="776"/>
      <c r="AR204" s="776"/>
      <c r="AS204" s="776"/>
      <c r="AT204" s="776"/>
      <c r="AU204" s="776"/>
      <c r="AV204" s="776"/>
      <c r="AW204" s="776"/>
      <c r="AX204" s="776"/>
      <c r="AY204" s="776"/>
      <c r="AZ204" s="776"/>
      <c r="BA204" s="776"/>
      <c r="BB204" s="776"/>
      <c r="BC204" s="776"/>
      <c r="BD204" s="776"/>
      <c r="BE204" s="776"/>
      <c r="BF204" s="776"/>
      <c r="BG204" s="776"/>
      <c r="BH204" s="776"/>
      <c r="BI204" s="776"/>
      <c r="BJ204" s="776"/>
      <c r="BK204" s="776"/>
      <c r="BL204" s="776"/>
      <c r="BM204" s="776"/>
      <c r="BN204" s="776"/>
      <c r="BO204" s="776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s="350" customFormat="1" ht="11.25" customHeight="1">
      <c r="A205" s="875" t="s">
        <v>212</v>
      </c>
      <c r="B205" s="875"/>
      <c r="C205" s="875"/>
      <c r="D205" s="875"/>
      <c r="E205" s="875"/>
      <c r="F205" s="875"/>
      <c r="G205" s="875"/>
      <c r="H205" s="875" t="s">
        <v>213</v>
      </c>
      <c r="I205" s="875"/>
      <c r="J205" s="875"/>
      <c r="K205" s="875"/>
      <c r="L205" s="875"/>
      <c r="M205" s="875"/>
      <c r="N205" s="875"/>
      <c r="O205" s="875" t="s">
        <v>214</v>
      </c>
      <c r="P205" s="875"/>
      <c r="Q205" s="875"/>
      <c r="R205" s="875"/>
      <c r="S205" s="875"/>
      <c r="T205" s="875"/>
      <c r="U205" s="875"/>
      <c r="V205" s="875"/>
      <c r="W205" s="875" t="s">
        <v>405</v>
      </c>
      <c r="X205" s="875"/>
      <c r="Y205" s="875"/>
      <c r="Z205" s="875"/>
      <c r="AA205" s="875"/>
      <c r="AB205" s="875"/>
      <c r="AC205" s="875"/>
      <c r="AD205" s="875"/>
      <c r="AE205" s="875"/>
      <c r="AF205" s="875"/>
      <c r="AG205" s="876"/>
      <c r="AH205" s="876"/>
      <c r="AI205" s="876"/>
      <c r="AJ205" s="776"/>
      <c r="AK205" s="776"/>
      <c r="AL205" s="776"/>
      <c r="AM205" s="776"/>
      <c r="AN205" s="776"/>
      <c r="AO205" s="776"/>
      <c r="AP205" s="776"/>
      <c r="AQ205" s="776"/>
      <c r="AR205" s="776"/>
      <c r="AS205" s="776"/>
      <c r="AT205" s="776"/>
      <c r="AU205" s="776"/>
      <c r="AV205" s="776"/>
      <c r="AW205" s="776"/>
      <c r="AX205" s="776"/>
      <c r="AY205" s="776"/>
      <c r="AZ205" s="776"/>
      <c r="BA205" s="776"/>
      <c r="BB205" s="776"/>
      <c r="BC205" s="776"/>
      <c r="BD205" s="776"/>
      <c r="BE205" s="776"/>
      <c r="BF205" s="311"/>
      <c r="BG205" s="311"/>
      <c r="BH205" s="101"/>
      <c r="BI205" s="877"/>
      <c r="BJ205" s="877"/>
      <c r="BK205" s="877"/>
      <c r="BL205" s="877"/>
      <c r="BM205" s="877"/>
      <c r="BN205" s="877"/>
      <c r="BO205" s="877"/>
      <c r="BP205" s="349"/>
      <c r="BQ205" s="349"/>
      <c r="BR205" s="349"/>
      <c r="BS205" s="349"/>
      <c r="BT205" s="349"/>
      <c r="BU205" s="349"/>
      <c r="BV205" s="349"/>
      <c r="BW205" s="349"/>
      <c r="BX205" s="349"/>
      <c r="BY205" s="349"/>
    </row>
    <row r="206" spans="1:1024" s="352" customFormat="1" ht="15" customHeight="1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64"/>
      <c r="AD206" s="864"/>
      <c r="AE206" s="864"/>
      <c r="AF206" s="864"/>
      <c r="AG206" s="876"/>
      <c r="AH206" s="876"/>
      <c r="AI206" s="876"/>
      <c r="AJ206" s="776"/>
      <c r="AK206" s="776"/>
      <c r="AL206" s="776"/>
      <c r="AM206" s="776"/>
      <c r="AN206" s="776"/>
      <c r="AO206" s="776"/>
      <c r="AP206" s="776"/>
      <c r="AQ206" s="776"/>
      <c r="AR206" s="776"/>
      <c r="AS206" s="776"/>
      <c r="AT206" s="776"/>
      <c r="AU206" s="776"/>
      <c r="AV206" s="776"/>
      <c r="AW206" s="776"/>
      <c r="AX206" s="776"/>
      <c r="AY206" s="776"/>
      <c r="AZ206" s="776"/>
      <c r="BA206" s="776"/>
      <c r="BB206" s="776"/>
      <c r="BC206" s="776"/>
      <c r="BD206" s="776"/>
      <c r="BE206" s="776"/>
      <c r="BF206" s="311"/>
      <c r="BG206" s="308"/>
      <c r="BH206" s="101"/>
      <c r="BI206" s="877"/>
      <c r="BJ206" s="877"/>
      <c r="BK206" s="877"/>
      <c r="BL206" s="877"/>
      <c r="BM206" s="877"/>
      <c r="BN206" s="877"/>
      <c r="BO206" s="877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</row>
    <row r="207" spans="1:1024" s="342" customFormat="1" ht="3" customHeight="1">
      <c r="A207" s="343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53"/>
      <c r="M207" s="353"/>
      <c r="N207" s="353"/>
      <c r="O207" s="354"/>
      <c r="P207" s="355"/>
      <c r="Q207" s="355"/>
      <c r="R207" s="355"/>
      <c r="S207" s="355"/>
      <c r="T207" s="355"/>
      <c r="U207" s="355"/>
      <c r="V207" s="355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876"/>
      <c r="AH207" s="876"/>
      <c r="AI207" s="876"/>
      <c r="AJ207" s="776"/>
      <c r="AK207" s="776"/>
      <c r="AL207" s="776"/>
      <c r="AM207" s="776"/>
      <c r="AN207" s="776"/>
      <c r="AO207" s="776"/>
      <c r="AP207" s="776"/>
      <c r="AQ207" s="776"/>
      <c r="AR207" s="776"/>
      <c r="AS207" s="776"/>
      <c r="AT207" s="776"/>
      <c r="AU207" s="776"/>
      <c r="AV207" s="776"/>
      <c r="AW207" s="776"/>
      <c r="AX207" s="776"/>
      <c r="AY207" s="776"/>
      <c r="AZ207" s="776"/>
      <c r="BA207" s="776"/>
      <c r="BB207" s="776"/>
      <c r="BC207" s="776"/>
      <c r="BD207" s="776"/>
      <c r="BE207" s="776"/>
      <c r="BF207" s="311"/>
      <c r="BG207" s="311"/>
      <c r="BH207" s="101"/>
      <c r="BI207" s="877"/>
      <c r="BJ207" s="877"/>
      <c r="BK207" s="877"/>
      <c r="BL207" s="877"/>
      <c r="BM207" s="877"/>
      <c r="BN207" s="877"/>
      <c r="BO207" s="877"/>
      <c r="BP207" s="341"/>
      <c r="BQ207" s="341"/>
      <c r="BR207" s="341"/>
      <c r="BS207" s="341"/>
      <c r="BT207" s="341"/>
      <c r="BU207" s="341"/>
      <c r="BV207" s="341"/>
      <c r="BW207" s="341"/>
      <c r="BX207" s="341"/>
      <c r="BY207" s="341"/>
    </row>
    <row r="208" spans="1:1024" ht="15" customHeight="1">
      <c r="A208" s="356" t="s">
        <v>406</v>
      </c>
      <c r="B208" s="357"/>
      <c r="C208" s="357"/>
      <c r="D208" s="357"/>
      <c r="E208" s="357"/>
      <c r="F208" s="357"/>
      <c r="G208" s="357"/>
      <c r="H208" s="357"/>
      <c r="I208" s="357"/>
      <c r="J208" s="357"/>
      <c r="K208" s="358" t="s">
        <v>24</v>
      </c>
      <c r="L208" s="359"/>
      <c r="M208" s="102"/>
      <c r="N208" s="341"/>
      <c r="O208" s="354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48"/>
      <c r="AH208" s="348"/>
      <c r="AI208" s="348"/>
      <c r="AJ208" s="131"/>
      <c r="AK208" s="131"/>
      <c r="AL208"/>
      <c r="AM208"/>
      <c r="AN208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311"/>
      <c r="BG208" s="311"/>
      <c r="BH208" s="101"/>
      <c r="BI208" s="339"/>
      <c r="BJ208" s="339"/>
      <c r="BK208" s="339"/>
      <c r="BL208" s="339"/>
      <c r="BM208" s="339"/>
      <c r="BN208" s="339"/>
      <c r="BO208" s="339"/>
      <c r="BP208" s="341"/>
      <c r="BQ208" s="341"/>
      <c r="BR208" s="341"/>
      <c r="BS208" s="341"/>
      <c r="BT208" s="341"/>
      <c r="BU208" s="341"/>
      <c r="BV208" s="341"/>
      <c r="BW208" s="341"/>
      <c r="BX208" s="341"/>
      <c r="BY208" s="341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3" customHeight="1">
      <c r="A209" s="360"/>
      <c r="B209" s="361"/>
      <c r="C209" s="361"/>
      <c r="D209" s="361"/>
      <c r="E209" s="361"/>
      <c r="F209" s="361"/>
      <c r="G209" s="361"/>
      <c r="H209" s="361"/>
      <c r="I209" s="361"/>
      <c r="J209" s="361"/>
      <c r="K209" s="361"/>
      <c r="L209" s="362"/>
      <c r="M209" s="362"/>
      <c r="N209" s="362"/>
      <c r="O209" s="363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48"/>
      <c r="AH209" s="348"/>
      <c r="AI209" s="348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311"/>
      <c r="BG209" s="311"/>
      <c r="BH209" s="101"/>
      <c r="BI209" s="339"/>
      <c r="BJ209" s="339"/>
      <c r="BK209" s="339"/>
      <c r="BL209" s="339"/>
      <c r="BM209" s="339"/>
      <c r="BN209" s="339"/>
      <c r="BO209" s="33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2.25" customHeight="1">
      <c r="A210" s="319"/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48"/>
      <c r="AH210" s="348"/>
      <c r="AI210" s="348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311"/>
      <c r="BG210" s="311"/>
      <c r="BH210" s="101"/>
      <c r="BI210" s="339"/>
      <c r="BJ210" s="339"/>
      <c r="BK210" s="339"/>
      <c r="BL210" s="339"/>
      <c r="BM210" s="339"/>
      <c r="BN210" s="339"/>
      <c r="BO210" s="339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s="340" customFormat="1" ht="25.5" customHeight="1">
      <c r="A211" s="873" t="s">
        <v>407</v>
      </c>
      <c r="B211" s="873"/>
      <c r="C211" s="873"/>
      <c r="D211" s="873"/>
      <c r="E211" s="873"/>
      <c r="F211" s="873"/>
      <c r="G211" s="873"/>
      <c r="H211" s="873"/>
      <c r="I211" s="873"/>
      <c r="J211" s="873"/>
      <c r="K211" s="873"/>
      <c r="L211" s="873"/>
      <c r="M211" s="873"/>
      <c r="N211" s="873"/>
      <c r="O211" s="873"/>
      <c r="P211" s="873"/>
      <c r="Q211" s="873"/>
      <c r="R211" s="873"/>
      <c r="S211" s="873"/>
      <c r="T211" s="873"/>
      <c r="U211" s="873"/>
      <c r="V211" s="873"/>
      <c r="W211" s="873"/>
      <c r="X211" s="873"/>
      <c r="Y211" s="873"/>
      <c r="Z211" s="873"/>
      <c r="AA211" s="873"/>
      <c r="AB211" s="873"/>
      <c r="AC211" s="873"/>
      <c r="AD211" s="873"/>
      <c r="AE211" s="873"/>
      <c r="AF211" s="873"/>
      <c r="AG211" s="348"/>
      <c r="AH211" s="348"/>
      <c r="AI211" s="348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311"/>
      <c r="BG211" s="311"/>
      <c r="BH211" s="101"/>
      <c r="BI211" s="339"/>
      <c r="BJ211" s="339"/>
      <c r="BK211" s="339"/>
      <c r="BL211" s="339"/>
      <c r="BM211" s="339"/>
      <c r="BN211" s="339"/>
      <c r="BO211" s="339"/>
    </row>
    <row r="212" spans="1:1024" ht="2.25" customHeight="1">
      <c r="A212" s="306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48"/>
      <c r="AH212" s="348"/>
      <c r="AI212" s="348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311"/>
      <c r="BG212" s="311"/>
      <c r="BH212" s="101"/>
      <c r="BI212" s="339"/>
      <c r="BJ212" s="339"/>
      <c r="BK212" s="339"/>
      <c r="BL212" s="339"/>
      <c r="BM212" s="339"/>
      <c r="BN212" s="339"/>
      <c r="BO212" s="339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s="342" customFormat="1" ht="9.75" customHeight="1">
      <c r="A213" s="870" t="s">
        <v>408</v>
      </c>
      <c r="B213" s="870"/>
      <c r="C213" s="870"/>
      <c r="D213" s="870"/>
      <c r="E213" s="870"/>
      <c r="F213" s="870"/>
      <c r="G213" s="870"/>
      <c r="H213" s="870" t="s">
        <v>409</v>
      </c>
      <c r="I213" s="870"/>
      <c r="J213" s="870"/>
      <c r="K213" s="870"/>
      <c r="L213" s="870"/>
      <c r="M213" s="870"/>
      <c r="N213" s="870"/>
      <c r="O213" s="870" t="s">
        <v>410</v>
      </c>
      <c r="P213" s="870"/>
      <c r="Q213" s="870"/>
      <c r="R213" s="870"/>
      <c r="S213" s="870"/>
      <c r="T213" s="870"/>
      <c r="U213" s="870"/>
      <c r="V213" s="870"/>
      <c r="W213" s="870" t="s">
        <v>411</v>
      </c>
      <c r="X213" s="870"/>
      <c r="Y213" s="870"/>
      <c r="Z213" s="870"/>
      <c r="AA213" s="870"/>
      <c r="AB213" s="870"/>
      <c r="AC213" s="870"/>
      <c r="AD213" s="870"/>
      <c r="AE213" s="870"/>
      <c r="AF213" s="870"/>
      <c r="AG213" s="348"/>
      <c r="AH213" s="348"/>
      <c r="AI213" s="348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311"/>
      <c r="BG213" s="308"/>
      <c r="BH213" s="101"/>
      <c r="BI213" s="339"/>
      <c r="BJ213" s="339"/>
      <c r="BK213" s="339"/>
      <c r="BL213" s="339"/>
      <c r="BM213" s="339"/>
      <c r="BN213" s="339"/>
      <c r="BO213" s="339"/>
      <c r="BP213" s="341"/>
      <c r="BQ213" s="341"/>
      <c r="BR213" s="341"/>
      <c r="BS213" s="341"/>
      <c r="BT213" s="341"/>
      <c r="BU213" s="341"/>
      <c r="BV213" s="341"/>
      <c r="BW213" s="341"/>
      <c r="BX213" s="341"/>
      <c r="BY213" s="341"/>
    </row>
    <row r="214" spans="1:1024" ht="15" customHeight="1">
      <c r="A214" s="874" t="s">
        <v>111</v>
      </c>
      <c r="B214" s="874"/>
      <c r="C214" s="874"/>
      <c r="D214" s="874"/>
      <c r="E214" s="874"/>
      <c r="F214" s="874"/>
      <c r="G214" s="874"/>
      <c r="H214" s="864" t="s">
        <v>63</v>
      </c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64"/>
      <c r="AD214" s="864"/>
      <c r="AE214" s="864"/>
      <c r="AF214" s="864"/>
      <c r="AG214" s="348"/>
      <c r="AH214" s="348"/>
      <c r="AI214" s="348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311"/>
      <c r="BG214" s="311"/>
      <c r="BH214" s="101"/>
      <c r="BI214" s="339"/>
      <c r="BJ214" s="339"/>
      <c r="BK214" s="339"/>
      <c r="BL214" s="339"/>
      <c r="BM214" s="339"/>
      <c r="BN214" s="339"/>
      <c r="BO214" s="339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s="347" customFormat="1" ht="12.75" customHeight="1">
      <c r="A215" s="870" t="s">
        <v>412</v>
      </c>
      <c r="B215" s="870"/>
      <c r="C215" s="870"/>
      <c r="D215" s="870"/>
      <c r="E215" s="870"/>
      <c r="F215" s="870"/>
      <c r="G215" s="870"/>
      <c r="H215" s="871" t="s">
        <v>413</v>
      </c>
      <c r="I215" s="871"/>
      <c r="J215" s="871"/>
      <c r="K215" s="871"/>
      <c r="L215" s="871"/>
      <c r="M215" s="871"/>
      <c r="N215" s="871"/>
      <c r="O215" s="870" t="s">
        <v>403</v>
      </c>
      <c r="P215" s="870"/>
      <c r="Q215" s="870"/>
      <c r="R215" s="870"/>
      <c r="S215" s="870"/>
      <c r="T215" s="870"/>
      <c r="U215" s="870"/>
      <c r="V215" s="870"/>
      <c r="W215" s="870" t="s">
        <v>414</v>
      </c>
      <c r="X215" s="870"/>
      <c r="Y215" s="870"/>
      <c r="Z215" s="870"/>
      <c r="AA215" s="870"/>
      <c r="AB215" s="870"/>
      <c r="AC215" s="870"/>
      <c r="AD215" s="870"/>
      <c r="AE215" s="870"/>
      <c r="AF215" s="870"/>
      <c r="AG215" s="348"/>
      <c r="AH215" s="348"/>
      <c r="AI215" s="348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311"/>
      <c r="BG215" s="311"/>
      <c r="BH215" s="101"/>
      <c r="BI215" s="339"/>
      <c r="BJ215" s="339"/>
      <c r="BK215" s="339"/>
      <c r="BL215" s="339"/>
      <c r="BM215" s="339"/>
      <c r="BN215" s="339"/>
      <c r="BO215" s="339"/>
      <c r="BP215" s="346"/>
      <c r="BQ215" s="346"/>
      <c r="BR215" s="346"/>
      <c r="BS215" s="346"/>
      <c r="BT215" s="346"/>
      <c r="BU215" s="346"/>
      <c r="BV215" s="346"/>
      <c r="BW215" s="346"/>
      <c r="BX215" s="346"/>
      <c r="BY215" s="346"/>
    </row>
    <row r="216" spans="1:1024" ht="15" customHeight="1">
      <c r="A216" s="864"/>
      <c r="B216" s="864"/>
      <c r="C216" s="864"/>
      <c r="D216" s="864"/>
      <c r="E216" s="864"/>
      <c r="F216" s="864"/>
      <c r="G216" s="864"/>
      <c r="H216" s="865"/>
      <c r="I216" s="865"/>
      <c r="J216" s="865"/>
      <c r="K216" s="865"/>
      <c r="L216" s="865"/>
      <c r="M216" s="865"/>
      <c r="N216" s="865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64"/>
      <c r="AD216" s="864"/>
      <c r="AE216" s="864"/>
      <c r="AF216" s="864"/>
      <c r="AG216" s="348"/>
      <c r="AH216" s="348"/>
      <c r="AI216" s="348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311"/>
      <c r="BG216" s="311"/>
      <c r="BH216" s="101"/>
      <c r="BI216" s="339"/>
      <c r="BJ216" s="339"/>
      <c r="BK216" s="339"/>
      <c r="BL216" s="339"/>
      <c r="BM216" s="339"/>
      <c r="BN216" s="339"/>
      <c r="BO216" s="339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s="350" customFormat="1" ht="11.25" customHeight="1">
      <c r="A217" s="870" t="s">
        <v>415</v>
      </c>
      <c r="B217" s="870"/>
      <c r="C217" s="870"/>
      <c r="D217" s="870"/>
      <c r="E217" s="870"/>
      <c r="F217" s="870"/>
      <c r="G217" s="870"/>
      <c r="H217" s="871" t="s">
        <v>416</v>
      </c>
      <c r="I217" s="871"/>
      <c r="J217" s="871"/>
      <c r="K217" s="871"/>
      <c r="L217" s="871"/>
      <c r="M217" s="871"/>
      <c r="N217" s="871"/>
      <c r="O217" s="364"/>
      <c r="P217" s="365"/>
      <c r="Q217" s="365"/>
      <c r="R217" s="365"/>
      <c r="S217" s="872"/>
      <c r="T217" s="872"/>
      <c r="U217" s="872"/>
      <c r="V217" s="872"/>
      <c r="W217" s="872"/>
      <c r="X217" s="872"/>
      <c r="Y217" s="872"/>
      <c r="Z217" s="872"/>
      <c r="AA217" s="872"/>
      <c r="AB217" s="872"/>
      <c r="AC217" s="872"/>
      <c r="AD217" s="872"/>
      <c r="AE217" s="872"/>
      <c r="AF217" s="872"/>
      <c r="AG217" s="348"/>
      <c r="AH217" s="348"/>
      <c r="AI217" s="348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311"/>
      <c r="BG217" s="311"/>
      <c r="BH217" s="101"/>
      <c r="BI217" s="339"/>
      <c r="BJ217" s="339"/>
      <c r="BK217" s="339"/>
      <c r="BL217" s="339"/>
      <c r="BM217" s="339"/>
      <c r="BN217" s="339"/>
      <c r="BO217" s="339"/>
      <c r="BP217" s="349"/>
      <c r="BQ217" s="349"/>
      <c r="BR217" s="349"/>
      <c r="BS217" s="349"/>
      <c r="BT217" s="349"/>
      <c r="BU217" s="349"/>
      <c r="BV217" s="349"/>
      <c r="BW217" s="349"/>
      <c r="BX217" s="349"/>
      <c r="BY217" s="349"/>
    </row>
    <row r="218" spans="1:1024" s="352" customFormat="1" ht="15" customHeight="1">
      <c r="A218" s="864"/>
      <c r="B218" s="864"/>
      <c r="C218" s="864"/>
      <c r="D218" s="864"/>
      <c r="E218" s="864"/>
      <c r="F218" s="864"/>
      <c r="G218" s="864"/>
      <c r="H218" s="865"/>
      <c r="I218" s="865"/>
      <c r="J218" s="865"/>
      <c r="K218" s="865"/>
      <c r="L218" s="865"/>
      <c r="M218" s="865"/>
      <c r="N218" s="865"/>
      <c r="O218" s="366"/>
      <c r="P218" s="367"/>
      <c r="Q218" s="367"/>
      <c r="R218" s="367"/>
      <c r="S218" s="866"/>
      <c r="T218" s="866"/>
      <c r="U218" s="866"/>
      <c r="V218" s="866"/>
      <c r="W218" s="866"/>
      <c r="X218" s="866"/>
      <c r="Y218" s="866"/>
      <c r="Z218" s="866"/>
      <c r="AA218" s="866"/>
      <c r="AB218" s="866"/>
      <c r="AC218" s="866"/>
      <c r="AD218" s="866"/>
      <c r="AE218" s="866"/>
      <c r="AF218" s="866"/>
      <c r="AG218" s="348"/>
      <c r="AH218" s="348"/>
      <c r="AI218" s="348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311"/>
      <c r="BG218" s="308"/>
      <c r="BH218" s="101"/>
      <c r="BI218" s="339"/>
      <c r="BJ218" s="339"/>
      <c r="BK218" s="339"/>
      <c r="BL218" s="339"/>
      <c r="BM218" s="339"/>
      <c r="BN218" s="339"/>
      <c r="BO218" s="339"/>
      <c r="BP218" s="351"/>
      <c r="BQ218" s="351"/>
      <c r="BR218" s="351"/>
      <c r="BS218" s="351"/>
      <c r="BT218" s="351"/>
      <c r="BU218" s="351"/>
      <c r="BV218" s="351"/>
      <c r="BW218" s="351"/>
      <c r="BX218" s="351"/>
      <c r="BY218" s="351"/>
    </row>
    <row r="219" spans="1:1024" ht="2.25" customHeight="1">
      <c r="A219" s="319"/>
      <c r="B219" s="319"/>
      <c r="C219" s="319"/>
      <c r="D219" s="319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48"/>
      <c r="AH219" s="348"/>
      <c r="AI219" s="348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311"/>
      <c r="BG219" s="311"/>
      <c r="BH219" s="101"/>
      <c r="BI219" s="339"/>
      <c r="BJ219" s="339"/>
      <c r="BK219" s="339"/>
      <c r="BL219" s="339"/>
      <c r="BM219" s="339"/>
      <c r="BN219" s="339"/>
      <c r="BO219" s="33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24" customHeight="1">
      <c r="A220" s="867" t="s">
        <v>417</v>
      </c>
      <c r="B220" s="867"/>
      <c r="C220" s="867"/>
      <c r="D220" s="867"/>
      <c r="E220" s="867"/>
      <c r="F220" s="867"/>
      <c r="G220" s="867"/>
      <c r="H220" s="867"/>
      <c r="I220" s="867"/>
      <c r="J220" s="867"/>
      <c r="K220" s="867"/>
      <c r="L220" s="867"/>
      <c r="M220" s="867"/>
      <c r="N220" s="867"/>
      <c r="O220" s="867"/>
      <c r="P220" s="867"/>
      <c r="Q220" s="867"/>
      <c r="R220" s="867"/>
      <c r="S220" s="867"/>
      <c r="T220" s="867"/>
      <c r="U220" s="867"/>
      <c r="V220" s="867"/>
      <c r="W220" s="867"/>
      <c r="X220" s="867"/>
      <c r="Y220" s="867"/>
      <c r="Z220" s="867"/>
      <c r="AA220" s="867"/>
      <c r="AB220" s="867"/>
      <c r="AC220" s="867"/>
      <c r="AD220" s="867"/>
      <c r="AE220" s="867"/>
      <c r="AF220" s="867"/>
      <c r="AG220" s="348"/>
      <c r="AH220" s="348"/>
      <c r="AI220" s="348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311"/>
      <c r="BG220" s="311"/>
      <c r="BH220" s="101"/>
      <c r="BI220" s="339"/>
      <c r="BJ220" s="339"/>
      <c r="BK220" s="339"/>
      <c r="BL220" s="339"/>
      <c r="BM220" s="339"/>
      <c r="BN220" s="339"/>
      <c r="BO220" s="339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3.5" customHeight="1">
      <c r="A221" s="868" t="s">
        <v>219</v>
      </c>
      <c r="B221" s="868" t="s">
        <v>418</v>
      </c>
      <c r="C221" s="868"/>
      <c r="D221" s="868"/>
      <c r="E221" s="868"/>
      <c r="F221" s="868"/>
      <c r="G221" s="868"/>
      <c r="H221" s="868"/>
      <c r="I221" s="868"/>
      <c r="J221" s="868"/>
      <c r="K221" s="868"/>
      <c r="L221" s="868" t="s">
        <v>419</v>
      </c>
      <c r="M221" s="868"/>
      <c r="N221" s="868"/>
      <c r="O221" s="868"/>
      <c r="P221" s="868"/>
      <c r="Q221" s="868"/>
      <c r="R221" s="868"/>
      <c r="S221" s="868"/>
      <c r="T221" s="868"/>
      <c r="U221" s="868"/>
      <c r="V221" s="868"/>
      <c r="W221" s="868"/>
      <c r="X221" s="868"/>
      <c r="Y221" s="868"/>
      <c r="Z221" s="869" t="s">
        <v>420</v>
      </c>
      <c r="AA221" s="869"/>
      <c r="AB221" s="869"/>
      <c r="AC221" s="869"/>
      <c r="AD221" s="869"/>
      <c r="AE221" s="869"/>
      <c r="AF221" s="869"/>
      <c r="AG221" s="348"/>
      <c r="AH221" s="348"/>
      <c r="AI221" s="348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311"/>
      <c r="BG221" s="311"/>
      <c r="BH221" s="101"/>
      <c r="BI221" s="339"/>
      <c r="BJ221" s="339"/>
      <c r="BK221" s="339"/>
      <c r="BL221" s="339"/>
      <c r="BM221" s="339"/>
      <c r="BN221" s="339"/>
      <c r="BO221" s="339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8.25" customHeight="1">
      <c r="A222" s="868"/>
      <c r="B222" s="868" t="s">
        <v>421</v>
      </c>
      <c r="C222" s="868"/>
      <c r="D222" s="868"/>
      <c r="E222" s="868"/>
      <c r="F222" s="868" t="s">
        <v>422</v>
      </c>
      <c r="G222" s="868"/>
      <c r="H222" s="868"/>
      <c r="I222" s="868" t="s">
        <v>423</v>
      </c>
      <c r="J222" s="868"/>
      <c r="K222" s="868"/>
      <c r="L222" s="869" t="s">
        <v>424</v>
      </c>
      <c r="M222" s="869"/>
      <c r="N222" s="869"/>
      <c r="O222" s="869"/>
      <c r="P222" s="869" t="s">
        <v>425</v>
      </c>
      <c r="Q222" s="869"/>
      <c r="R222" s="869"/>
      <c r="S222" s="869"/>
      <c r="T222" s="869"/>
      <c r="U222" s="869" t="s">
        <v>426</v>
      </c>
      <c r="V222" s="869"/>
      <c r="W222" s="869"/>
      <c r="X222" s="869"/>
      <c r="Y222" s="869"/>
      <c r="Z222" s="869"/>
      <c r="AA222" s="869"/>
      <c r="AB222" s="869"/>
      <c r="AC222" s="869"/>
      <c r="AD222" s="869"/>
      <c r="AE222" s="869"/>
      <c r="AF222" s="869"/>
      <c r="AG222" s="348"/>
      <c r="AH222" s="348"/>
      <c r="AI222" s="348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311"/>
      <c r="BG222" s="311"/>
      <c r="BH222" s="101"/>
      <c r="BI222" s="339"/>
      <c r="BJ222" s="339"/>
      <c r="BK222" s="339"/>
      <c r="BL222" s="339"/>
      <c r="BM222" s="339"/>
      <c r="BN222" s="339"/>
      <c r="BO222" s="339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2" customHeight="1">
      <c r="A223" s="868"/>
      <c r="B223" s="868"/>
      <c r="C223" s="868"/>
      <c r="D223" s="868"/>
      <c r="E223" s="868"/>
      <c r="F223" s="868"/>
      <c r="G223" s="868"/>
      <c r="H223" s="868"/>
      <c r="I223" s="868"/>
      <c r="J223" s="868"/>
      <c r="K223" s="868"/>
      <c r="L223" s="869"/>
      <c r="M223" s="869"/>
      <c r="N223" s="869"/>
      <c r="O223" s="869"/>
      <c r="P223" s="869"/>
      <c r="Q223" s="869"/>
      <c r="R223" s="869"/>
      <c r="S223" s="869"/>
      <c r="T223" s="869"/>
      <c r="U223" s="869"/>
      <c r="V223" s="869"/>
      <c r="W223" s="869"/>
      <c r="X223" s="869"/>
      <c r="Y223" s="869"/>
      <c r="Z223" s="869"/>
      <c r="AA223" s="869"/>
      <c r="AB223" s="869"/>
      <c r="AC223" s="869"/>
      <c r="AD223" s="869"/>
      <c r="AE223" s="869"/>
      <c r="AF223" s="869"/>
      <c r="AG223" s="348"/>
      <c r="AH223" s="348"/>
      <c r="AI223" s="348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311"/>
      <c r="BG223" s="311"/>
      <c r="BH223" s="101"/>
      <c r="BI223" s="339"/>
      <c r="BJ223" s="339"/>
      <c r="BK223" s="339"/>
      <c r="BL223" s="339"/>
      <c r="BM223" s="339"/>
      <c r="BN223" s="339"/>
      <c r="BO223" s="339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8.25" customHeight="1">
      <c r="A224" s="368">
        <v>1</v>
      </c>
      <c r="B224" s="862">
        <v>2</v>
      </c>
      <c r="C224" s="862"/>
      <c r="D224" s="862"/>
      <c r="E224" s="862"/>
      <c r="F224" s="862">
        <v>3</v>
      </c>
      <c r="G224" s="862"/>
      <c r="H224" s="862"/>
      <c r="I224" s="862">
        <v>4</v>
      </c>
      <c r="J224" s="862"/>
      <c r="K224" s="862"/>
      <c r="L224" s="862">
        <v>5</v>
      </c>
      <c r="M224" s="862"/>
      <c r="N224" s="862"/>
      <c r="O224" s="862"/>
      <c r="P224" s="862">
        <v>6</v>
      </c>
      <c r="Q224" s="862"/>
      <c r="R224" s="862"/>
      <c r="S224" s="862"/>
      <c r="T224" s="862"/>
      <c r="U224" s="863">
        <v>7</v>
      </c>
      <c r="V224" s="863"/>
      <c r="W224" s="863"/>
      <c r="X224" s="863"/>
      <c r="Y224" s="863"/>
      <c r="Z224" s="863">
        <v>8</v>
      </c>
      <c r="AA224" s="863"/>
      <c r="AB224" s="863"/>
      <c r="AC224" s="863"/>
      <c r="AD224" s="863"/>
      <c r="AE224" s="863"/>
      <c r="AF224" s="863"/>
      <c r="AG224" s="348"/>
      <c r="AH224" s="348"/>
      <c r="AI224" s="348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311"/>
      <c r="BG224" s="311"/>
      <c r="BH224" s="101"/>
      <c r="BI224" s="339"/>
      <c r="BJ224" s="339"/>
      <c r="BK224" s="339"/>
      <c r="BL224" s="339"/>
      <c r="BM224" s="339"/>
      <c r="BN224" s="339"/>
      <c r="BO224" s="339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5.75" customHeight="1">
      <c r="A225" s="316" t="s">
        <v>329</v>
      </c>
      <c r="B225" s="860" t="s">
        <v>63</v>
      </c>
      <c r="C225" s="860"/>
      <c r="D225" s="860"/>
      <c r="E225" s="860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  <c r="Q225" s="861"/>
      <c r="R225" s="861"/>
      <c r="S225" s="861"/>
      <c r="T225" s="861"/>
      <c r="U225" s="854"/>
      <c r="V225" s="854"/>
      <c r="W225" s="854"/>
      <c r="X225" s="854"/>
      <c r="Y225" s="854"/>
      <c r="Z225" s="854"/>
      <c r="AA225" s="854"/>
      <c r="AB225" s="854"/>
      <c r="AC225" s="854"/>
      <c r="AD225" s="854"/>
      <c r="AE225" s="854"/>
      <c r="AF225" s="854"/>
      <c r="AG225" s="348"/>
      <c r="AH225" s="348"/>
      <c r="AI225" s="348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311"/>
      <c r="BG225" s="311"/>
      <c r="BH225" s="101"/>
      <c r="BI225" s="339"/>
      <c r="BJ225" s="339"/>
      <c r="BK225" s="339"/>
      <c r="BL225" s="339"/>
      <c r="BM225" s="339"/>
      <c r="BN225" s="339"/>
      <c r="BO225" s="339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5.75" customHeight="1">
      <c r="A226" s="316" t="s">
        <v>332</v>
      </c>
      <c r="B226" s="860" t="s">
        <v>63</v>
      </c>
      <c r="C226" s="860"/>
      <c r="D226" s="860"/>
      <c r="E226" s="860"/>
      <c r="F226" s="861"/>
      <c r="G226" s="861"/>
      <c r="H226" s="861"/>
      <c r="I226" s="861"/>
      <c r="J226" s="861"/>
      <c r="K226" s="861"/>
      <c r="L226" s="861"/>
      <c r="M226" s="861"/>
      <c r="N226" s="861"/>
      <c r="O226" s="861"/>
      <c r="P226" s="861"/>
      <c r="Q226" s="861"/>
      <c r="R226" s="861"/>
      <c r="S226" s="861"/>
      <c r="T226" s="861"/>
      <c r="U226" s="854"/>
      <c r="V226" s="854"/>
      <c r="W226" s="854"/>
      <c r="X226" s="854"/>
      <c r="Y226" s="854"/>
      <c r="Z226" s="854"/>
      <c r="AA226" s="854"/>
      <c r="AB226" s="854"/>
      <c r="AC226" s="854"/>
      <c r="AD226" s="854"/>
      <c r="AE226" s="854"/>
      <c r="AF226" s="854"/>
      <c r="AG226" s="348"/>
      <c r="AH226" s="348"/>
      <c r="AI226" s="348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311"/>
      <c r="BG226" s="311"/>
      <c r="BH226" s="101"/>
      <c r="BI226" s="339"/>
      <c r="BJ226" s="339"/>
      <c r="BK226" s="339"/>
      <c r="BL226" s="339"/>
      <c r="BM226" s="339"/>
      <c r="BN226" s="339"/>
      <c r="BO226" s="339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s="324" customFormat="1" ht="15.75" customHeight="1">
      <c r="A227" s="102" t="s">
        <v>334</v>
      </c>
      <c r="B227" s="860" t="s">
        <v>63</v>
      </c>
      <c r="C227" s="860"/>
      <c r="D227" s="860"/>
      <c r="E227" s="860"/>
      <c r="F227" s="861"/>
      <c r="G227" s="861"/>
      <c r="H227" s="861"/>
      <c r="I227" s="861"/>
      <c r="J227" s="861"/>
      <c r="K227" s="861"/>
      <c r="L227" s="861"/>
      <c r="M227" s="861"/>
      <c r="N227" s="861"/>
      <c r="O227" s="861"/>
      <c r="P227" s="861"/>
      <c r="Q227" s="861"/>
      <c r="R227" s="861"/>
      <c r="S227" s="861"/>
      <c r="T227" s="861"/>
      <c r="U227" s="854"/>
      <c r="V227" s="854"/>
      <c r="W227" s="854"/>
      <c r="X227" s="854"/>
      <c r="Y227" s="854"/>
      <c r="Z227" s="854"/>
      <c r="AA227" s="854"/>
      <c r="AB227" s="854"/>
      <c r="AC227" s="854"/>
      <c r="AD227" s="854"/>
      <c r="AE227" s="854"/>
      <c r="AF227" s="854"/>
      <c r="AG227" s="369"/>
      <c r="AH227" s="369"/>
      <c r="AI227" s="369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  <c r="AZ227" s="370"/>
      <c r="BA227" s="370"/>
      <c r="BB227" s="370"/>
      <c r="BC227" s="370"/>
      <c r="BD227" s="370"/>
      <c r="BE227" s="370"/>
      <c r="BF227" s="371"/>
      <c r="BG227" s="371"/>
      <c r="BH227" s="372"/>
      <c r="BI227" s="373"/>
      <c r="BJ227" s="373"/>
      <c r="BK227" s="373"/>
      <c r="BL227" s="373"/>
      <c r="BM227" s="373"/>
      <c r="BN227" s="373"/>
      <c r="BO227" s="373"/>
      <c r="BP227" s="374"/>
      <c r="BQ227" s="374"/>
      <c r="BR227" s="374"/>
      <c r="BS227" s="374"/>
      <c r="BT227" s="374"/>
      <c r="BU227" s="374"/>
      <c r="BV227" s="374"/>
      <c r="BW227" s="374"/>
      <c r="BX227" s="374"/>
      <c r="BY227" s="374"/>
    </row>
    <row r="228" spans="1:1024" ht="8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s="126" customFormat="1" ht="3" customHeight="1">
      <c r="A229" s="329"/>
      <c r="B229" s="329"/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75"/>
      <c r="Q229" s="107"/>
      <c r="R229" s="375"/>
      <c r="S229" s="107"/>
      <c r="T229" s="331"/>
      <c r="U229" s="308"/>
      <c r="V229" s="308"/>
      <c r="W229" s="312"/>
      <c r="X229" s="312"/>
      <c r="Y229" s="312"/>
      <c r="Z229" s="312"/>
      <c r="AA229" s="312"/>
      <c r="AB229" s="309"/>
      <c r="AC229" s="309"/>
      <c r="AD229" s="309"/>
      <c r="AE229" s="309"/>
      <c r="AF229" s="309"/>
    </row>
    <row r="230" spans="1:1024" ht="15" customHeight="1">
      <c r="A230" s="856" t="s">
        <v>427</v>
      </c>
      <c r="B230" s="856"/>
      <c r="C230" s="856"/>
      <c r="D230" s="856"/>
      <c r="E230" s="856"/>
      <c r="F230" s="856"/>
      <c r="G230" s="856"/>
      <c r="H230" s="856"/>
      <c r="I230" s="856"/>
      <c r="J230" s="856"/>
      <c r="K230" s="856"/>
      <c r="L230" s="856"/>
      <c r="M230" s="856"/>
      <c r="N230" s="856"/>
      <c r="O230" s="856"/>
      <c r="P230" s="103"/>
      <c r="Q230" s="103"/>
      <c r="R230" s="308"/>
      <c r="S230" s="308"/>
      <c r="T230" s="308"/>
      <c r="U230" s="308"/>
      <c r="V230" s="308"/>
      <c r="W230" s="312"/>
      <c r="X230" s="312"/>
      <c r="Y230" s="312"/>
      <c r="Z230" s="312"/>
      <c r="AA230" s="312"/>
      <c r="AB230" s="309"/>
      <c r="AC230" s="309"/>
      <c r="AD230" s="309"/>
      <c r="AE230" s="309"/>
      <c r="AF230" s="309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.5" customHeight="1">
      <c r="A231" s="308"/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08"/>
      <c r="S231" s="308"/>
      <c r="T231" s="308"/>
      <c r="U231" s="308"/>
      <c r="V231" s="308"/>
      <c r="W231" s="312"/>
      <c r="X231" s="312"/>
      <c r="Y231" s="312"/>
      <c r="Z231" s="312"/>
      <c r="AA231" s="312"/>
      <c r="AB231" s="309"/>
      <c r="AC231" s="309"/>
      <c r="AD231" s="309"/>
      <c r="AE231" s="309"/>
      <c r="AF231" s="309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6" customHeight="1">
      <c r="A232" s="857" t="s">
        <v>428</v>
      </c>
      <c r="B232" s="857"/>
      <c r="C232" s="857"/>
      <c r="D232" s="857"/>
      <c r="E232" s="857"/>
      <c r="F232" s="857"/>
      <c r="G232" s="377"/>
      <c r="H232" s="378"/>
      <c r="I232" s="378"/>
      <c r="J232" s="378"/>
      <c r="K232" s="378"/>
      <c r="L232" s="378"/>
      <c r="M232" s="378"/>
      <c r="N232" s="378"/>
      <c r="O232" s="379"/>
      <c r="P232" s="857" t="s">
        <v>429</v>
      </c>
      <c r="Q232" s="857"/>
      <c r="R232" s="857"/>
      <c r="S232" s="857"/>
      <c r="T232" s="857"/>
      <c r="U232" s="857"/>
      <c r="V232" s="377"/>
      <c r="W232" s="378"/>
      <c r="X232" s="378"/>
      <c r="Y232" s="378"/>
      <c r="Z232" s="378"/>
      <c r="AA232" s="378"/>
      <c r="AB232" s="378"/>
      <c r="AC232" s="378"/>
      <c r="AD232" s="378"/>
      <c r="AE232" s="380"/>
      <c r="AF232" s="309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8" customHeight="1">
      <c r="A233" s="857"/>
      <c r="B233" s="857"/>
      <c r="C233" s="857"/>
      <c r="D233" s="857"/>
      <c r="E233" s="857"/>
      <c r="F233" s="857"/>
      <c r="G233" s="101"/>
      <c r="H233" s="102"/>
      <c r="I233" s="102"/>
      <c r="J233" s="308" t="s">
        <v>6</v>
      </c>
      <c r="K233" s="102"/>
      <c r="L233" s="102"/>
      <c r="M233" s="102"/>
      <c r="N233" s="102"/>
      <c r="O233" s="307"/>
      <c r="P233" s="857"/>
      <c r="Q233" s="857"/>
      <c r="R233" s="857"/>
      <c r="S233" s="857"/>
      <c r="T233" s="857"/>
      <c r="U233" s="857"/>
      <c r="V233" s="101"/>
      <c r="W233" s="102"/>
      <c r="X233" s="102"/>
      <c r="Y233" s="308" t="s">
        <v>6</v>
      </c>
      <c r="Z233" s="102"/>
      <c r="AA233" s="102"/>
      <c r="AB233" s="102"/>
      <c r="AC233" s="102"/>
      <c r="AD233" s="101"/>
      <c r="AE233" s="381"/>
      <c r="AF233" s="309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4.9000000000000004" customHeight="1">
      <c r="A234" s="857"/>
      <c r="B234" s="857"/>
      <c r="C234" s="857"/>
      <c r="D234" s="857"/>
      <c r="E234" s="857"/>
      <c r="F234" s="857"/>
      <c r="G234" s="382"/>
      <c r="H234" s="383"/>
      <c r="I234" s="383"/>
      <c r="J234" s="383"/>
      <c r="K234" s="383"/>
      <c r="L234" s="383"/>
      <c r="M234" s="383"/>
      <c r="N234" s="383"/>
      <c r="O234" s="384"/>
      <c r="P234" s="857"/>
      <c r="Q234" s="857"/>
      <c r="R234" s="857"/>
      <c r="S234" s="857"/>
      <c r="T234" s="857"/>
      <c r="U234" s="857"/>
      <c r="V234" s="382"/>
      <c r="W234" s="383"/>
      <c r="X234" s="383"/>
      <c r="Y234" s="383"/>
      <c r="Z234" s="383"/>
      <c r="AA234" s="383"/>
      <c r="AB234" s="383"/>
      <c r="AC234" s="383"/>
      <c r="AD234" s="383"/>
      <c r="AE234" s="385"/>
      <c r="AF234" s="309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4.9000000000000004" customHeight="1">
      <c r="A235" s="308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08"/>
      <c r="S235" s="308"/>
      <c r="T235" s="308"/>
      <c r="U235" s="308"/>
      <c r="V235" s="308"/>
      <c r="W235" s="312"/>
      <c r="X235" s="312"/>
      <c r="Y235" s="312"/>
      <c r="Z235" s="312"/>
      <c r="AA235" s="312"/>
      <c r="AB235" s="309"/>
      <c r="AC235" s="309"/>
      <c r="AD235" s="309"/>
      <c r="AE235" s="309"/>
      <c r="AF235" s="309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2.6" customHeight="1">
      <c r="A236" s="858" t="s">
        <v>430</v>
      </c>
      <c r="B236" s="858"/>
      <c r="C236" s="858"/>
      <c r="D236" s="858"/>
      <c r="E236" s="858"/>
      <c r="F236" s="858"/>
      <c r="G236" s="858"/>
      <c r="H236" s="858"/>
      <c r="I236" s="858"/>
      <c r="J236" s="858"/>
      <c r="K236" s="858"/>
      <c r="L236" s="858"/>
      <c r="M236" s="858"/>
      <c r="N236" s="858"/>
      <c r="O236" s="858"/>
      <c r="P236" s="858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  <c r="AA236" s="858"/>
      <c r="AB236" s="858"/>
      <c r="AC236" s="858"/>
      <c r="AD236" s="858"/>
      <c r="AE236" s="858"/>
      <c r="AF236" s="858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2.25" customHeight="1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34.5" customHeight="1">
      <c r="A238" s="772" t="s">
        <v>431</v>
      </c>
      <c r="B238" s="772"/>
      <c r="C238" s="772"/>
      <c r="D238" s="772"/>
      <c r="E238" s="772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772"/>
      <c r="R238" s="772"/>
      <c r="S238" s="772"/>
      <c r="T238" s="772"/>
      <c r="U238" s="772"/>
      <c r="V238" s="772"/>
      <c r="W238" s="772"/>
      <c r="X238" s="772"/>
      <c r="Y238" s="772"/>
      <c r="Z238" s="772"/>
      <c r="AA238" s="772"/>
      <c r="AB238" s="772"/>
      <c r="AC238" s="772"/>
      <c r="AD238" s="772"/>
      <c r="AE238" s="772"/>
      <c r="AF238" s="329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36" customHeight="1">
      <c r="A239" s="772" t="s">
        <v>432</v>
      </c>
      <c r="B239" s="772"/>
      <c r="C239" s="772"/>
      <c r="D239" s="772"/>
      <c r="E239" s="772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772"/>
      <c r="R239" s="772"/>
      <c r="S239" s="772"/>
      <c r="T239" s="772"/>
      <c r="U239" s="772"/>
      <c r="V239" s="772"/>
      <c r="W239" s="772"/>
      <c r="X239" s="772"/>
      <c r="Y239" s="772"/>
      <c r="Z239" s="772"/>
      <c r="AA239" s="854" t="s">
        <v>63</v>
      </c>
      <c r="AB239" s="854"/>
      <c r="AC239" s="854"/>
      <c r="AD239" s="854"/>
      <c r="AE239" s="854"/>
      <c r="AF239" s="32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36.75" customHeight="1">
      <c r="A240" s="772" t="s">
        <v>433</v>
      </c>
      <c r="B240" s="772"/>
      <c r="C240" s="772"/>
      <c r="D240" s="772"/>
      <c r="E240" s="772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772"/>
      <c r="R240" s="772"/>
      <c r="S240" s="772"/>
      <c r="T240" s="772"/>
      <c r="U240" s="772"/>
      <c r="V240" s="772"/>
      <c r="W240" s="772"/>
      <c r="X240" s="772"/>
      <c r="Y240" s="772"/>
      <c r="Z240" s="772"/>
      <c r="AA240" s="859"/>
      <c r="AB240" s="859"/>
      <c r="AC240" s="859"/>
      <c r="AD240" s="859"/>
      <c r="AE240" s="859"/>
      <c r="AF240" s="329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77" s="386" customFormat="1" ht="36" customHeight="1">
      <c r="A241" s="772" t="s">
        <v>434</v>
      </c>
      <c r="B241" s="772"/>
      <c r="C241" s="772"/>
      <c r="D241" s="772"/>
      <c r="E241" s="772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772"/>
      <c r="R241" s="772"/>
      <c r="S241" s="772"/>
      <c r="T241" s="772"/>
      <c r="U241" s="772"/>
      <c r="V241" s="772"/>
      <c r="W241" s="772"/>
      <c r="X241" s="772"/>
      <c r="Y241" s="772"/>
      <c r="Z241" s="772"/>
      <c r="AA241" s="772"/>
      <c r="AB241" s="772"/>
      <c r="AC241" s="772"/>
      <c r="AD241" s="772"/>
      <c r="AE241" s="772"/>
      <c r="AF241" s="131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</row>
    <row r="242" spans="1:77" ht="36" customHeight="1">
      <c r="A242" s="772" t="s">
        <v>435</v>
      </c>
      <c r="B242" s="772"/>
      <c r="C242" s="772"/>
      <c r="D242" s="772"/>
      <c r="E242" s="772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772"/>
      <c r="R242" s="772"/>
      <c r="S242" s="772"/>
      <c r="T242" s="772"/>
      <c r="U242" s="772"/>
      <c r="V242" s="772"/>
      <c r="W242" s="772"/>
      <c r="X242" s="772"/>
      <c r="Y242" s="772"/>
      <c r="Z242" s="772"/>
      <c r="AA242" s="854" t="s">
        <v>63</v>
      </c>
      <c r="AB242" s="854"/>
      <c r="AC242" s="854"/>
      <c r="AD242" s="854"/>
      <c r="AE242" s="854"/>
      <c r="AF242" s="329"/>
      <c r="AM242"/>
    </row>
    <row r="243" spans="1:77" ht="36.75" customHeight="1">
      <c r="A243" s="772" t="s">
        <v>436</v>
      </c>
      <c r="B243" s="772"/>
      <c r="C243" s="772"/>
      <c r="D243" s="772"/>
      <c r="E243" s="772"/>
      <c r="F243" s="772"/>
      <c r="G243" s="772"/>
      <c r="H243" s="772"/>
      <c r="I243" s="772"/>
      <c r="J243" s="772"/>
      <c r="K243" s="772"/>
      <c r="L243" s="772"/>
      <c r="M243" s="772"/>
      <c r="N243" s="772"/>
      <c r="O243" s="772"/>
      <c r="P243" s="772"/>
      <c r="Q243" s="772"/>
      <c r="R243" s="772"/>
      <c r="S243" s="772"/>
      <c r="T243" s="772"/>
      <c r="U243" s="772"/>
      <c r="V243" s="772"/>
      <c r="W243" s="772"/>
      <c r="X243" s="772"/>
      <c r="Y243" s="772"/>
      <c r="Z243" s="772"/>
      <c r="AA243" s="854" t="s">
        <v>63</v>
      </c>
      <c r="AB243" s="854"/>
      <c r="AC243" s="854"/>
      <c r="AD243" s="854"/>
      <c r="AE243" s="854"/>
      <c r="AF243" s="329"/>
      <c r="AM243"/>
    </row>
    <row r="244" spans="1:77" ht="48.75" customHeight="1">
      <c r="A244" s="772" t="s">
        <v>437</v>
      </c>
      <c r="B244" s="772"/>
      <c r="C244" s="772"/>
      <c r="D244" s="772"/>
      <c r="E244" s="772"/>
      <c r="F244" s="772"/>
      <c r="G244" s="772"/>
      <c r="H244" s="772"/>
      <c r="I244" s="772"/>
      <c r="J244" s="772"/>
      <c r="K244" s="772"/>
      <c r="L244" s="772"/>
      <c r="M244" s="772"/>
      <c r="N244" s="772"/>
      <c r="O244" s="772"/>
      <c r="P244" s="772"/>
      <c r="Q244" s="772"/>
      <c r="R244" s="772"/>
      <c r="S244" s="772"/>
      <c r="T244" s="772"/>
      <c r="U244" s="772"/>
      <c r="V244" s="772"/>
      <c r="W244" s="772"/>
      <c r="X244" s="772"/>
      <c r="Y244" s="772"/>
      <c r="Z244" s="772"/>
      <c r="AA244" s="855"/>
      <c r="AB244" s="855"/>
      <c r="AC244" s="855"/>
      <c r="AD244" s="855"/>
      <c r="AE244" s="855"/>
      <c r="AF244" s="329"/>
      <c r="AM244"/>
    </row>
    <row r="245" spans="1:77" ht="4.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312"/>
      <c r="AC245" s="312"/>
      <c r="AD245" s="312"/>
      <c r="AE245" s="312"/>
      <c r="AF245" s="329"/>
      <c r="AM245"/>
    </row>
    <row r="246" spans="1:77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M246"/>
    </row>
    <row r="247" spans="1:77" hidden="1">
      <c r="A247" s="132" t="s">
        <v>63</v>
      </c>
      <c r="B247"/>
      <c r="C247"/>
      <c r="D247"/>
      <c r="E247"/>
      <c r="AM247"/>
    </row>
    <row r="248" spans="1:77" ht="12" hidden="1" customHeight="1">
      <c r="A248" s="387" t="s">
        <v>285</v>
      </c>
      <c r="B248" s="387"/>
      <c r="C248" s="387"/>
      <c r="D248" s="387"/>
      <c r="E248" s="387"/>
      <c r="AM248"/>
    </row>
    <row r="249" spans="1:77" ht="15" hidden="1" customHeight="1">
      <c r="A249" s="387" t="s">
        <v>287</v>
      </c>
      <c r="B249" s="387"/>
      <c r="C249" s="387"/>
      <c r="D249" s="387"/>
      <c r="E249" s="387"/>
      <c r="AM249"/>
    </row>
    <row r="250" spans="1:77" ht="21.75" hidden="1" customHeight="1">
      <c r="A250" s="387" t="s">
        <v>289</v>
      </c>
      <c r="B250" s="387"/>
      <c r="C250" s="387"/>
      <c r="D250" s="387"/>
      <c r="E250" s="387"/>
      <c r="AM250"/>
    </row>
    <row r="251" spans="1:77" ht="25.5" hidden="1" customHeight="1">
      <c r="A251" s="387" t="s">
        <v>291</v>
      </c>
      <c r="B251" s="387"/>
      <c r="C251" s="387"/>
      <c r="D251" s="387"/>
      <c r="E251" s="387"/>
      <c r="AM251"/>
    </row>
    <row r="252" spans="1:77" ht="26.25" hidden="1" customHeight="1">
      <c r="A252" s="387" t="s">
        <v>295</v>
      </c>
      <c r="B252" s="387"/>
      <c r="C252" s="387"/>
      <c r="D252" s="387"/>
      <c r="E252" s="387"/>
      <c r="AM252"/>
    </row>
    <row r="253" spans="1:77" ht="28.5" hidden="1" customHeight="1">
      <c r="A253" s="387" t="s">
        <v>297</v>
      </c>
      <c r="B253" s="387"/>
      <c r="C253" s="387"/>
      <c r="D253" s="387"/>
      <c r="E253" s="387"/>
      <c r="AM253"/>
    </row>
    <row r="254" spans="1:77" ht="24" hidden="1" customHeight="1">
      <c r="A254" s="387" t="s">
        <v>299</v>
      </c>
      <c r="B254" s="387"/>
      <c r="C254" s="387"/>
      <c r="D254" s="387"/>
      <c r="E254" s="387"/>
      <c r="AM254"/>
    </row>
    <row r="255" spans="1:77" ht="27" hidden="1" customHeight="1">
      <c r="A255" s="387" t="s">
        <v>301</v>
      </c>
      <c r="B255" s="387"/>
      <c r="C255" s="387"/>
      <c r="D255" s="387"/>
      <c r="E255" s="387"/>
      <c r="AM255"/>
    </row>
    <row r="256" spans="1:77" ht="31.5" hidden="1" customHeight="1">
      <c r="A256" s="387" t="s">
        <v>303</v>
      </c>
      <c r="B256" s="387"/>
      <c r="C256" s="387"/>
      <c r="D256" s="387"/>
      <c r="E256" s="387"/>
      <c r="AM256"/>
    </row>
    <row r="257" spans="1:39" ht="26.25" hidden="1" customHeight="1">
      <c r="A257" s="387" t="s">
        <v>305</v>
      </c>
      <c r="B257" s="387"/>
      <c r="C257" s="387"/>
      <c r="D257" s="387"/>
      <c r="E257" s="387"/>
      <c r="AM257"/>
    </row>
    <row r="258" spans="1:39" ht="32.25" hidden="1" customHeight="1">
      <c r="A258" s="387" t="s">
        <v>308</v>
      </c>
      <c r="B258" s="387"/>
      <c r="C258" s="387"/>
      <c r="D258" s="387"/>
      <c r="E258" s="387"/>
      <c r="AM258"/>
    </row>
    <row r="259" spans="1:39" ht="24" hidden="1" customHeight="1">
      <c r="A259" s="387" t="s">
        <v>438</v>
      </c>
      <c r="B259" s="387"/>
      <c r="C259" s="387"/>
      <c r="D259" s="387"/>
      <c r="E259" s="387"/>
      <c r="AM259"/>
    </row>
    <row r="260" spans="1:39" ht="19.5" hidden="1" customHeight="1">
      <c r="A260" s="387" t="s">
        <v>311</v>
      </c>
      <c r="B260" s="387"/>
      <c r="C260" s="387"/>
      <c r="D260" s="387"/>
      <c r="E260" s="387"/>
      <c r="AM260"/>
    </row>
    <row r="261" spans="1:39" ht="19.5" hidden="1" customHeight="1">
      <c r="A261" s="387" t="s">
        <v>313</v>
      </c>
      <c r="B261" s="387"/>
      <c r="C261" s="387"/>
      <c r="D261" s="387"/>
      <c r="E261" s="387"/>
      <c r="AM261"/>
    </row>
    <row r="262" spans="1:39" ht="18.75" hidden="1" customHeight="1">
      <c r="A262" s="387" t="s">
        <v>315</v>
      </c>
      <c r="B262" s="387"/>
      <c r="C262" s="387"/>
      <c r="D262" s="387"/>
      <c r="E262" s="387"/>
      <c r="AM262"/>
    </row>
    <row r="263" spans="1:39" ht="19.5" hidden="1" customHeight="1">
      <c r="A263" s="387" t="s">
        <v>317</v>
      </c>
      <c r="B263" s="387"/>
      <c r="C263" s="387"/>
      <c r="D263" s="387"/>
      <c r="E263" s="387"/>
      <c r="AM263"/>
    </row>
    <row r="264" spans="1:39" ht="28.5" customHeight="1">
      <c r="A264" s="387"/>
      <c r="B264" s="387"/>
      <c r="C264" s="387"/>
      <c r="D264" s="387"/>
      <c r="E264" s="387"/>
      <c r="AM264"/>
    </row>
    <row r="265" spans="1:39" ht="12" customHeight="1">
      <c r="A265" s="387"/>
      <c r="B265" s="387"/>
      <c r="C265" s="387"/>
      <c r="D265" s="387"/>
      <c r="E265" s="387"/>
      <c r="AM265"/>
    </row>
    <row r="266" spans="1:39" ht="12" customHeight="1">
      <c r="A266" s="387"/>
      <c r="B266" s="387"/>
      <c r="C266" s="387"/>
      <c r="D266" s="387"/>
      <c r="E266" s="387"/>
      <c r="AM266"/>
    </row>
    <row r="267" spans="1:39" ht="12" customHeight="1">
      <c r="A267" s="387"/>
      <c r="B267" s="387"/>
      <c r="C267" s="387"/>
      <c r="D267" s="387"/>
      <c r="E267" s="387"/>
      <c r="AM267"/>
    </row>
    <row r="268" spans="1:39" ht="12" customHeight="1">
      <c r="A268" s="387"/>
      <c r="B268" s="387"/>
      <c r="C268" s="387"/>
      <c r="D268" s="387"/>
      <c r="E268" s="387"/>
      <c r="AM268"/>
    </row>
    <row r="269" spans="1:39" ht="12" customHeight="1">
      <c r="A269" s="387"/>
      <c r="B269" s="387"/>
      <c r="C269" s="387"/>
      <c r="D269" s="387"/>
      <c r="E269" s="387"/>
      <c r="AM269"/>
    </row>
    <row r="270" spans="1:39" ht="12" customHeight="1">
      <c r="A270" s="387"/>
      <c r="B270" s="387"/>
      <c r="C270" s="387"/>
      <c r="D270" s="387"/>
      <c r="E270" s="387"/>
      <c r="AM270"/>
    </row>
    <row r="271" spans="1:39" ht="12" customHeight="1">
      <c r="A271" s="387"/>
      <c r="B271" s="387"/>
      <c r="C271" s="387"/>
      <c r="D271" s="387"/>
      <c r="E271" s="387"/>
      <c r="AM271"/>
    </row>
    <row r="272" spans="1:39" ht="12" customHeight="1">
      <c r="A272" s="387"/>
      <c r="B272" s="387"/>
      <c r="C272" s="387"/>
      <c r="D272" s="387"/>
      <c r="E272" s="387"/>
      <c r="AM272"/>
    </row>
    <row r="273" spans="1:39" ht="12" customHeight="1">
      <c r="A273" s="387"/>
      <c r="B273" s="387"/>
      <c r="C273" s="387"/>
      <c r="D273" s="387"/>
      <c r="E273" s="387"/>
      <c r="AM273"/>
    </row>
    <row r="274" spans="1:39" ht="12" customHeight="1">
      <c r="A274" s="387"/>
      <c r="B274" s="387"/>
      <c r="C274" s="387"/>
      <c r="D274" s="387"/>
      <c r="E274" s="387"/>
      <c r="AM274"/>
    </row>
    <row r="275" spans="1:39" ht="12" customHeight="1">
      <c r="A275" s="387"/>
      <c r="B275" s="387"/>
      <c r="C275" s="387"/>
      <c r="D275" s="387"/>
      <c r="E275" s="387"/>
      <c r="AM275"/>
    </row>
    <row r="276" spans="1:39" ht="12" customHeight="1">
      <c r="A276" s="387"/>
      <c r="B276" s="387"/>
      <c r="C276" s="387"/>
      <c r="D276" s="387"/>
      <c r="E276" s="387"/>
      <c r="AM276"/>
    </row>
    <row r="277" spans="1:39" ht="12" customHeight="1">
      <c r="A277" s="387"/>
      <c r="B277" s="387"/>
      <c r="C277" s="387"/>
      <c r="D277" s="387"/>
      <c r="E277" s="387"/>
      <c r="AM277"/>
    </row>
    <row r="278" spans="1:39" ht="12" customHeight="1">
      <c r="A278" s="387"/>
      <c r="B278" s="387"/>
      <c r="C278" s="387"/>
      <c r="D278" s="387"/>
      <c r="E278" s="387"/>
      <c r="AM278"/>
    </row>
    <row r="279" spans="1:39" ht="12" customHeight="1">
      <c r="A279" s="387"/>
      <c r="B279" s="387"/>
      <c r="C279" s="387"/>
      <c r="D279" s="387"/>
      <c r="E279" s="387"/>
      <c r="AM279"/>
    </row>
    <row r="280" spans="1:39" ht="12" customHeight="1">
      <c r="A280" s="387"/>
      <c r="B280" s="387"/>
      <c r="C280" s="387"/>
      <c r="D280" s="387"/>
      <c r="E280" s="387"/>
      <c r="AM280"/>
    </row>
    <row r="281" spans="1:39" ht="12" customHeight="1">
      <c r="A281" s="388"/>
      <c r="B281" s="389"/>
      <c r="C281" s="389"/>
      <c r="D281" s="389"/>
      <c r="E281" s="390"/>
      <c r="AM281"/>
    </row>
    <row r="282" spans="1:39" ht="12" customHeight="1">
      <c r="A282" s="388"/>
      <c r="B282" s="389"/>
      <c r="C282" s="389"/>
      <c r="D282" s="389"/>
      <c r="E282" s="390"/>
      <c r="AM282"/>
    </row>
    <row r="283" spans="1:39">
      <c r="AM283"/>
    </row>
    <row r="284" spans="1:39">
      <c r="AM284"/>
    </row>
    <row r="285" spans="1:39">
      <c r="AM285"/>
    </row>
    <row r="286" spans="1:39">
      <c r="AM286"/>
    </row>
    <row r="287" spans="1:39">
      <c r="AM287"/>
    </row>
    <row r="288" spans="1:39">
      <c r="AM288"/>
    </row>
    <row r="289" spans="39:39">
      <c r="AM289"/>
    </row>
    <row r="290" spans="39:39">
      <c r="AM290"/>
    </row>
    <row r="291" spans="39:39">
      <c r="AM291"/>
    </row>
    <row r="292" spans="39:39">
      <c r="AM292"/>
    </row>
    <row r="293" spans="39:39">
      <c r="AM293"/>
    </row>
    <row r="294" spans="39:39">
      <c r="AM294"/>
    </row>
    <row r="295" spans="39:39">
      <c r="AM295"/>
    </row>
    <row r="296" spans="39:39">
      <c r="AM296"/>
    </row>
    <row r="297" spans="39:39">
      <c r="AM297"/>
    </row>
    <row r="298" spans="39:39">
      <c r="AM298"/>
    </row>
    <row r="299" spans="39:39">
      <c r="AM299"/>
    </row>
    <row r="300" spans="39:39">
      <c r="AM300"/>
    </row>
    <row r="301" spans="39:39">
      <c r="AM301"/>
    </row>
    <row r="302" spans="39:39">
      <c r="AM302"/>
    </row>
    <row r="303" spans="39:39">
      <c r="AM303"/>
    </row>
    <row r="304" spans="39:39">
      <c r="AM304"/>
    </row>
    <row r="305" spans="39:39">
      <c r="AM305"/>
    </row>
    <row r="306" spans="39:39">
      <c r="AM306"/>
    </row>
    <row r="307" spans="39:39">
      <c r="AM307"/>
    </row>
    <row r="308" spans="39:39">
      <c r="AM308"/>
    </row>
    <row r="309" spans="39:39">
      <c r="AM309"/>
    </row>
    <row r="310" spans="39:39">
      <c r="AM310"/>
    </row>
    <row r="311" spans="39:39">
      <c r="AM311"/>
    </row>
    <row r="312" spans="39:39">
      <c r="AM312"/>
    </row>
    <row r="313" spans="39:39">
      <c r="AM313"/>
    </row>
    <row r="314" spans="39:39">
      <c r="AM314"/>
    </row>
    <row r="315" spans="39:39">
      <c r="AM315"/>
    </row>
    <row r="316" spans="39:39">
      <c r="AM316"/>
    </row>
    <row r="317" spans="39:39">
      <c r="AM317"/>
    </row>
    <row r="318" spans="39:39">
      <c r="AM318"/>
    </row>
    <row r="319" spans="39:39">
      <c r="AM319"/>
    </row>
    <row r="320" spans="39:39">
      <c r="AM320"/>
    </row>
    <row r="321" spans="39:39">
      <c r="AM321"/>
    </row>
    <row r="322" spans="39:39">
      <c r="AM322"/>
    </row>
    <row r="323" spans="39:39">
      <c r="AM323"/>
    </row>
    <row r="324" spans="39:39">
      <c r="AM324"/>
    </row>
    <row r="325" spans="39:39">
      <c r="AM325"/>
    </row>
    <row r="326" spans="39:39">
      <c r="AM326"/>
    </row>
    <row r="327" spans="39:39">
      <c r="AM327"/>
    </row>
    <row r="328" spans="39:39">
      <c r="AM328"/>
    </row>
    <row r="329" spans="39:39">
      <c r="AM329"/>
    </row>
    <row r="330" spans="39:39">
      <c r="AM330"/>
    </row>
    <row r="331" spans="39:39">
      <c r="AM331"/>
    </row>
    <row r="332" spans="39:39">
      <c r="AM332"/>
    </row>
    <row r="333" spans="39:39">
      <c r="AM333"/>
    </row>
    <row r="334" spans="39:39">
      <c r="AM334"/>
    </row>
    <row r="335" spans="39:39">
      <c r="AM335"/>
    </row>
    <row r="336" spans="39:39">
      <c r="AM336"/>
    </row>
    <row r="337" spans="39:39">
      <c r="AM337"/>
    </row>
    <row r="338" spans="39:39">
      <c r="AM338"/>
    </row>
    <row r="339" spans="39:39">
      <c r="AM339"/>
    </row>
    <row r="340" spans="39:39">
      <c r="AM340"/>
    </row>
    <row r="341" spans="39:39">
      <c r="AM341"/>
    </row>
    <row r="342" spans="39:39">
      <c r="AM342"/>
    </row>
    <row r="343" spans="39:39">
      <c r="AM343"/>
    </row>
    <row r="344" spans="39:39">
      <c r="AM344"/>
    </row>
    <row r="345" spans="39:39">
      <c r="AM345"/>
    </row>
    <row r="346" spans="39:39">
      <c r="AM346"/>
    </row>
    <row r="347" spans="39:39">
      <c r="AM347"/>
    </row>
    <row r="348" spans="39:39">
      <c r="AM348"/>
    </row>
    <row r="349" spans="39:39">
      <c r="AM349"/>
    </row>
    <row r="350" spans="39:39">
      <c r="AM350"/>
    </row>
    <row r="351" spans="39:39">
      <c r="AM351"/>
    </row>
    <row r="352" spans="39:39">
      <c r="AM352"/>
    </row>
    <row r="353" spans="39:39">
      <c r="AM353"/>
    </row>
    <row r="354" spans="39:39">
      <c r="AM354"/>
    </row>
    <row r="355" spans="39:39">
      <c r="AM355"/>
    </row>
    <row r="356" spans="39:39">
      <c r="AM356"/>
    </row>
    <row r="357" spans="39:39">
      <c r="AM357"/>
    </row>
    <row r="358" spans="39:39">
      <c r="AM358"/>
    </row>
    <row r="359" spans="39:39">
      <c r="AM359"/>
    </row>
    <row r="360" spans="39:39">
      <c r="AM360"/>
    </row>
    <row r="361" spans="39:39">
      <c r="AM361"/>
    </row>
    <row r="362" spans="39:39">
      <c r="AM362"/>
    </row>
    <row r="363" spans="39:39">
      <c r="AM363"/>
    </row>
    <row r="364" spans="39:39">
      <c r="AM364"/>
    </row>
    <row r="365" spans="39:39">
      <c r="AM365"/>
    </row>
    <row r="366" spans="39:39">
      <c r="AM366"/>
    </row>
    <row r="367" spans="39:39">
      <c r="AM367"/>
    </row>
    <row r="368" spans="39:39">
      <c r="AM368"/>
    </row>
    <row r="369" spans="39:39">
      <c r="AM369"/>
    </row>
    <row r="370" spans="39:39">
      <c r="AM370"/>
    </row>
    <row r="371" spans="39:39">
      <c r="AM371"/>
    </row>
    <row r="372" spans="39:39">
      <c r="AM372"/>
    </row>
    <row r="373" spans="39:39">
      <c r="AM373"/>
    </row>
    <row r="374" spans="39:39">
      <c r="AM374"/>
    </row>
    <row r="375" spans="39:39">
      <c r="AM375"/>
    </row>
    <row r="376" spans="39:39">
      <c r="AM376"/>
    </row>
    <row r="377" spans="39:39">
      <c r="AM377"/>
    </row>
    <row r="378" spans="39:39">
      <c r="AM378"/>
    </row>
    <row r="379" spans="39:39">
      <c r="AM379"/>
    </row>
    <row r="380" spans="39:39">
      <c r="AM380"/>
    </row>
    <row r="381" spans="39:39">
      <c r="AM381"/>
    </row>
    <row r="382" spans="39:39">
      <c r="AM382"/>
    </row>
    <row r="383" spans="39:39">
      <c r="AM383"/>
    </row>
    <row r="384" spans="39:39">
      <c r="AM384"/>
    </row>
    <row r="385" spans="39:39">
      <c r="AM385"/>
    </row>
    <row r="386" spans="39:39">
      <c r="AM386"/>
    </row>
    <row r="387" spans="39:39">
      <c r="AM387"/>
    </row>
    <row r="388" spans="39:39">
      <c r="AM388"/>
    </row>
    <row r="389" spans="39:39">
      <c r="AM389"/>
    </row>
    <row r="390" spans="39:39">
      <c r="AM390"/>
    </row>
    <row r="391" spans="39:39">
      <c r="AM391"/>
    </row>
    <row r="392" spans="39:39">
      <c r="AM392"/>
    </row>
    <row r="393" spans="39:39">
      <c r="AM393"/>
    </row>
    <row r="394" spans="39:39">
      <c r="AM394"/>
    </row>
    <row r="395" spans="39:39">
      <c r="AM395"/>
    </row>
    <row r="396" spans="39:39">
      <c r="AM396"/>
    </row>
    <row r="397" spans="39:39">
      <c r="AM397"/>
    </row>
    <row r="398" spans="39:39">
      <c r="AM398"/>
    </row>
    <row r="399" spans="39:39">
      <c r="AM399"/>
    </row>
    <row r="400" spans="39:39">
      <c r="AM400"/>
    </row>
    <row r="401" spans="39:39">
      <c r="AM401"/>
    </row>
    <row r="402" spans="39:39">
      <c r="AM402"/>
    </row>
    <row r="403" spans="39:39">
      <c r="AM403"/>
    </row>
    <row r="404" spans="39:39">
      <c r="AM404"/>
    </row>
    <row r="405" spans="39:39">
      <c r="AM405"/>
    </row>
    <row r="406" spans="39:39">
      <c r="AM406"/>
    </row>
    <row r="407" spans="39:39">
      <c r="AM407"/>
    </row>
    <row r="408" spans="39:39">
      <c r="AM408"/>
    </row>
    <row r="409" spans="39:39">
      <c r="AM409"/>
    </row>
    <row r="410" spans="39:39">
      <c r="AM410"/>
    </row>
    <row r="411" spans="39:39">
      <c r="AM411"/>
    </row>
    <row r="412" spans="39:39">
      <c r="AM412"/>
    </row>
    <row r="413" spans="39:39">
      <c r="AM413"/>
    </row>
    <row r="414" spans="39:39">
      <c r="AM414"/>
    </row>
    <row r="415" spans="39:39">
      <c r="AM415"/>
    </row>
    <row r="416" spans="39:39">
      <c r="AM416"/>
    </row>
    <row r="417" spans="39:39">
      <c r="AM417"/>
    </row>
    <row r="418" spans="39:39">
      <c r="AM418"/>
    </row>
    <row r="419" spans="39:39">
      <c r="AM419"/>
    </row>
    <row r="420" spans="39:39">
      <c r="AM420"/>
    </row>
    <row r="421" spans="39:39">
      <c r="AM421"/>
    </row>
    <row r="422" spans="39:39">
      <c r="AM422"/>
    </row>
    <row r="423" spans="39:39">
      <c r="AM423"/>
    </row>
    <row r="424" spans="39:39">
      <c r="AM424"/>
    </row>
    <row r="425" spans="39:39">
      <c r="AM425"/>
    </row>
    <row r="426" spans="39:39">
      <c r="AM426"/>
    </row>
    <row r="427" spans="39:39">
      <c r="AM427"/>
    </row>
    <row r="428" spans="39:39">
      <c r="AM428"/>
    </row>
    <row r="429" spans="39:39">
      <c r="AM429"/>
    </row>
    <row r="430" spans="39:39">
      <c r="AM430"/>
    </row>
    <row r="431" spans="39:39">
      <c r="AM431"/>
    </row>
    <row r="432" spans="39:39">
      <c r="AM432"/>
    </row>
    <row r="433" spans="39:39">
      <c r="AM433"/>
    </row>
    <row r="434" spans="39:39">
      <c r="AM434"/>
    </row>
    <row r="435" spans="39:39">
      <c r="AM435"/>
    </row>
    <row r="436" spans="39:39">
      <c r="AM436"/>
    </row>
    <row r="437" spans="39:39">
      <c r="AM437"/>
    </row>
    <row r="438" spans="39:39">
      <c r="AM438"/>
    </row>
    <row r="439" spans="39:39">
      <c r="AM439"/>
    </row>
    <row r="440" spans="39:39">
      <c r="AM440"/>
    </row>
    <row r="441" spans="39:39">
      <c r="AM441"/>
    </row>
    <row r="442" spans="39:39">
      <c r="AM442"/>
    </row>
    <row r="443" spans="39:39">
      <c r="AM443"/>
    </row>
    <row r="444" spans="39:39">
      <c r="AM444"/>
    </row>
    <row r="445" spans="39:39">
      <c r="AM445"/>
    </row>
    <row r="446" spans="39:39">
      <c r="AM446"/>
    </row>
    <row r="447" spans="39:39">
      <c r="AM447"/>
    </row>
    <row r="448" spans="39:39">
      <c r="AM448"/>
    </row>
    <row r="449" spans="39:39">
      <c r="AM449"/>
    </row>
    <row r="450" spans="39:39">
      <c r="AM450"/>
    </row>
    <row r="451" spans="39:39">
      <c r="AM451"/>
    </row>
    <row r="452" spans="39:39">
      <c r="AM452"/>
    </row>
    <row r="453" spans="39:39">
      <c r="AM453"/>
    </row>
    <row r="454" spans="39:39">
      <c r="AM454"/>
    </row>
    <row r="455" spans="39:39">
      <c r="AM455"/>
    </row>
    <row r="456" spans="39:39">
      <c r="AM456"/>
    </row>
    <row r="457" spans="39:39">
      <c r="AM457"/>
    </row>
    <row r="458" spans="39:39">
      <c r="AM458"/>
    </row>
    <row r="459" spans="39:39">
      <c r="AM459"/>
    </row>
    <row r="460" spans="39:39">
      <c r="AM460"/>
    </row>
    <row r="461" spans="39:39">
      <c r="AM461"/>
    </row>
    <row r="462" spans="39:39">
      <c r="AM462"/>
    </row>
    <row r="463" spans="39:39">
      <c r="AM463"/>
    </row>
    <row r="464" spans="39:39">
      <c r="AM464"/>
    </row>
    <row r="465" spans="39:39">
      <c r="AM465"/>
    </row>
    <row r="466" spans="39:39">
      <c r="AM466"/>
    </row>
    <row r="467" spans="39:39">
      <c r="AM467"/>
    </row>
    <row r="468" spans="39:39">
      <c r="AM468"/>
    </row>
    <row r="469" spans="39:39">
      <c r="AM469"/>
    </row>
    <row r="470" spans="39:39">
      <c r="AM470"/>
    </row>
    <row r="471" spans="39:39">
      <c r="AM471"/>
    </row>
    <row r="472" spans="39:39">
      <c r="AM472"/>
    </row>
    <row r="473" spans="39:39">
      <c r="AM473"/>
    </row>
    <row r="474" spans="39:39">
      <c r="AM474"/>
    </row>
    <row r="475" spans="39:39">
      <c r="AM475"/>
    </row>
    <row r="476" spans="39:39">
      <c r="AM476"/>
    </row>
    <row r="477" spans="39:39">
      <c r="AM477"/>
    </row>
    <row r="478" spans="39:39">
      <c r="AM478"/>
    </row>
    <row r="479" spans="39:39">
      <c r="AM479"/>
    </row>
    <row r="480" spans="39:39">
      <c r="AM480"/>
    </row>
    <row r="481" spans="39:39">
      <c r="AM481"/>
    </row>
    <row r="482" spans="39:39">
      <c r="AM482"/>
    </row>
    <row r="483" spans="39:39">
      <c r="AM483"/>
    </row>
    <row r="484" spans="39:39">
      <c r="AM484"/>
    </row>
    <row r="485" spans="39:39">
      <c r="AM485"/>
    </row>
    <row r="486" spans="39:39">
      <c r="AM486"/>
    </row>
    <row r="487" spans="39:39">
      <c r="AM487"/>
    </row>
    <row r="488" spans="39:39">
      <c r="AM488"/>
    </row>
    <row r="489" spans="39:39">
      <c r="AM489"/>
    </row>
    <row r="490" spans="39:39">
      <c r="AM490"/>
    </row>
    <row r="491" spans="39:39">
      <c r="AM491"/>
    </row>
    <row r="492" spans="39:39">
      <c r="AM492"/>
    </row>
    <row r="493" spans="39:39">
      <c r="AM493"/>
    </row>
    <row r="494" spans="39:39">
      <c r="AM494"/>
    </row>
    <row r="495" spans="39:39">
      <c r="AM495"/>
    </row>
    <row r="496" spans="39:39">
      <c r="AM496"/>
    </row>
    <row r="497" spans="39:39">
      <c r="AM497"/>
    </row>
    <row r="498" spans="39:39">
      <c r="AM498"/>
    </row>
    <row r="499" spans="39:39">
      <c r="AM499"/>
    </row>
    <row r="500" spans="39:39">
      <c r="AM500"/>
    </row>
    <row r="501" spans="39:39">
      <c r="AM501"/>
    </row>
    <row r="502" spans="39:39">
      <c r="AM502"/>
    </row>
    <row r="503" spans="39:39">
      <c r="AM503"/>
    </row>
    <row r="504" spans="39:39">
      <c r="AM504"/>
    </row>
    <row r="505" spans="39:39">
      <c r="AM505"/>
    </row>
    <row r="506" spans="39:39">
      <c r="AM506"/>
    </row>
    <row r="507" spans="39:39">
      <c r="AM507"/>
    </row>
    <row r="508" spans="39:39">
      <c r="AM508"/>
    </row>
    <row r="509" spans="39:39">
      <c r="AM509"/>
    </row>
    <row r="510" spans="39:39">
      <c r="AM510"/>
    </row>
    <row r="511" spans="39:39">
      <c r="AM511"/>
    </row>
    <row r="512" spans="39:39">
      <c r="AM512"/>
    </row>
    <row r="513" spans="39:39">
      <c r="AM513"/>
    </row>
    <row r="514" spans="39:39">
      <c r="AM514"/>
    </row>
    <row r="515" spans="39:39">
      <c r="AM515"/>
    </row>
    <row r="516" spans="39:39">
      <c r="AM516"/>
    </row>
    <row r="517" spans="39:39">
      <c r="AM517"/>
    </row>
    <row r="518" spans="39:39">
      <c r="AM518"/>
    </row>
    <row r="519" spans="39:39">
      <c r="AM519"/>
    </row>
    <row r="520" spans="39:39">
      <c r="AM520"/>
    </row>
    <row r="521" spans="39:39">
      <c r="AM521"/>
    </row>
    <row r="522" spans="39:39">
      <c r="AM522"/>
    </row>
    <row r="523" spans="39:39">
      <c r="AM523"/>
    </row>
    <row r="524" spans="39:39">
      <c r="AM524"/>
    </row>
    <row r="525" spans="39:39">
      <c r="AM525"/>
    </row>
    <row r="526" spans="39:39">
      <c r="AM526"/>
    </row>
    <row r="527" spans="39:39">
      <c r="AM527"/>
    </row>
    <row r="528" spans="39:39">
      <c r="AM528"/>
    </row>
    <row r="529" spans="39:39">
      <c r="AM529"/>
    </row>
    <row r="530" spans="39:39">
      <c r="AM530"/>
    </row>
    <row r="531" spans="39:39">
      <c r="AM531"/>
    </row>
    <row r="532" spans="39:39">
      <c r="AM532"/>
    </row>
    <row r="533" spans="39:39">
      <c r="AM533"/>
    </row>
    <row r="534" spans="39:39">
      <c r="AM534"/>
    </row>
    <row r="535" spans="39:39">
      <c r="AM535"/>
    </row>
    <row r="536" spans="39:39">
      <c r="AM536"/>
    </row>
    <row r="537" spans="39:39">
      <c r="AM537"/>
    </row>
    <row r="538" spans="39:39">
      <c r="AM538"/>
    </row>
    <row r="539" spans="39:39">
      <c r="AM539"/>
    </row>
    <row r="540" spans="39:39">
      <c r="AM540"/>
    </row>
    <row r="541" spans="39:39">
      <c r="AM541"/>
    </row>
    <row r="542" spans="39:39">
      <c r="AM542"/>
    </row>
    <row r="543" spans="39:39">
      <c r="AM543"/>
    </row>
    <row r="544" spans="39:39">
      <c r="AM544"/>
    </row>
    <row r="545" spans="39:39">
      <c r="AM545"/>
    </row>
    <row r="546" spans="39:39">
      <c r="AM546"/>
    </row>
    <row r="547" spans="39:39">
      <c r="AM547"/>
    </row>
    <row r="548" spans="39:39">
      <c r="AM548"/>
    </row>
    <row r="549" spans="39:39">
      <c r="AM549"/>
    </row>
    <row r="550" spans="39:39">
      <c r="AM550"/>
    </row>
    <row r="551" spans="39:39">
      <c r="AM551"/>
    </row>
    <row r="552" spans="39:39">
      <c r="AM552"/>
    </row>
    <row r="553" spans="39:39">
      <c r="AM553"/>
    </row>
    <row r="554" spans="39:39">
      <c r="AM554"/>
    </row>
    <row r="555" spans="39:39">
      <c r="AM555"/>
    </row>
    <row r="556" spans="39:39">
      <c r="AM556"/>
    </row>
    <row r="557" spans="39:39">
      <c r="AM557"/>
    </row>
    <row r="558" spans="39:39">
      <c r="AM558"/>
    </row>
    <row r="559" spans="39:39">
      <c r="AM559"/>
    </row>
    <row r="560" spans="39:39">
      <c r="AM560"/>
    </row>
    <row r="561" spans="39:39">
      <c r="AM561"/>
    </row>
    <row r="562" spans="39:39">
      <c r="AM562"/>
    </row>
    <row r="563" spans="39:39">
      <c r="AM563"/>
    </row>
    <row r="564" spans="39:39">
      <c r="AM564"/>
    </row>
    <row r="565" spans="39:39">
      <c r="AM565"/>
    </row>
    <row r="566" spans="39:39">
      <c r="AM566"/>
    </row>
    <row r="567" spans="39:39">
      <c r="AM567"/>
    </row>
    <row r="568" spans="39:39">
      <c r="AM568"/>
    </row>
    <row r="569" spans="39:39">
      <c r="AM569"/>
    </row>
    <row r="570" spans="39:39">
      <c r="AM570"/>
    </row>
    <row r="571" spans="39:39">
      <c r="AM571"/>
    </row>
    <row r="572" spans="39:39">
      <c r="AM572"/>
    </row>
    <row r="573" spans="39:39">
      <c r="AM573"/>
    </row>
    <row r="574" spans="39:39">
      <c r="AM574"/>
    </row>
    <row r="575" spans="39:39">
      <c r="AM575"/>
    </row>
    <row r="576" spans="39:39">
      <c r="AM576"/>
    </row>
    <row r="577" spans="39:39">
      <c r="AM577"/>
    </row>
    <row r="578" spans="39:39">
      <c r="AM578"/>
    </row>
    <row r="579" spans="39:39">
      <c r="AM579"/>
    </row>
    <row r="580" spans="39:39">
      <c r="AM580"/>
    </row>
    <row r="581" spans="39:39">
      <c r="AM581"/>
    </row>
    <row r="582" spans="39:39">
      <c r="AM582"/>
    </row>
    <row r="583" spans="39:39">
      <c r="AM583"/>
    </row>
    <row r="584" spans="39:39">
      <c r="AM584"/>
    </row>
    <row r="585" spans="39:39">
      <c r="AM585"/>
    </row>
    <row r="586" spans="39:39">
      <c r="AM586"/>
    </row>
    <row r="587" spans="39:39">
      <c r="AM587"/>
    </row>
    <row r="588" spans="39:39">
      <c r="AM588"/>
    </row>
    <row r="589" spans="39:39">
      <c r="AM589"/>
    </row>
    <row r="590" spans="39:39">
      <c r="AM590"/>
    </row>
    <row r="591" spans="39:39">
      <c r="AM591"/>
    </row>
    <row r="592" spans="39:39">
      <c r="AM592"/>
    </row>
    <row r="593" spans="39:39">
      <c r="AM593"/>
    </row>
    <row r="594" spans="39:39">
      <c r="AM594"/>
    </row>
    <row r="595" spans="39:39">
      <c r="AM595"/>
    </row>
    <row r="596" spans="39:39">
      <c r="AM596"/>
    </row>
    <row r="597" spans="39:39">
      <c r="AM597"/>
    </row>
    <row r="598" spans="39:39">
      <c r="AM598"/>
    </row>
    <row r="599" spans="39:39">
      <c r="AM599"/>
    </row>
    <row r="600" spans="39:39">
      <c r="AM600"/>
    </row>
    <row r="601" spans="39:39">
      <c r="AM601"/>
    </row>
    <row r="602" spans="39:39">
      <c r="AM602"/>
    </row>
    <row r="603" spans="39:39">
      <c r="AM603"/>
    </row>
    <row r="604" spans="39:39">
      <c r="AM604"/>
    </row>
    <row r="605" spans="39:39">
      <c r="AM605"/>
    </row>
    <row r="606" spans="39:39">
      <c r="AM606"/>
    </row>
    <row r="607" spans="39:39">
      <c r="AM607"/>
    </row>
    <row r="608" spans="39:39">
      <c r="AM608"/>
    </row>
    <row r="609" spans="39:39">
      <c r="AM609"/>
    </row>
    <row r="610" spans="39:39">
      <c r="AM610"/>
    </row>
    <row r="611" spans="39:39">
      <c r="AM611"/>
    </row>
    <row r="612" spans="39:39">
      <c r="AM612"/>
    </row>
    <row r="613" spans="39:39">
      <c r="AM613"/>
    </row>
    <row r="614" spans="39:39">
      <c r="AM614"/>
    </row>
    <row r="615" spans="39:39">
      <c r="AM615"/>
    </row>
    <row r="616" spans="39:39">
      <c r="AM616"/>
    </row>
    <row r="617" spans="39:39">
      <c r="AM617"/>
    </row>
    <row r="618" spans="39:39">
      <c r="AM618"/>
    </row>
    <row r="619" spans="39:39">
      <c r="AM619"/>
    </row>
    <row r="620" spans="39:39">
      <c r="AM620"/>
    </row>
    <row r="621" spans="39:39">
      <c r="AM621"/>
    </row>
    <row r="622" spans="39:39">
      <c r="AM622"/>
    </row>
    <row r="623" spans="39:39">
      <c r="AM623"/>
    </row>
    <row r="624" spans="39:39">
      <c r="AM624"/>
    </row>
    <row r="625" spans="39:39">
      <c r="AM625"/>
    </row>
    <row r="626" spans="39:39">
      <c r="AM626"/>
    </row>
    <row r="627" spans="39:39">
      <c r="AM627"/>
    </row>
    <row r="628" spans="39:39">
      <c r="AM628"/>
    </row>
    <row r="629" spans="39:39">
      <c r="AM629"/>
    </row>
    <row r="630" spans="39:39">
      <c r="AM630"/>
    </row>
    <row r="631" spans="39:39">
      <c r="AM631"/>
    </row>
    <row r="632" spans="39:39">
      <c r="AM632"/>
    </row>
    <row r="633" spans="39:39">
      <c r="AM633"/>
    </row>
    <row r="634" spans="39:39">
      <c r="AM634"/>
    </row>
    <row r="635" spans="39:39">
      <c r="AM635"/>
    </row>
    <row r="636" spans="39:39">
      <c r="AM636"/>
    </row>
    <row r="637" spans="39:39">
      <c r="AM637"/>
    </row>
    <row r="638" spans="39:39">
      <c r="AM638"/>
    </row>
    <row r="639" spans="39:39">
      <c r="AM639"/>
    </row>
    <row r="640" spans="39:39">
      <c r="AM640"/>
    </row>
    <row r="641" spans="39:39">
      <c r="AM641"/>
    </row>
    <row r="642" spans="39:39">
      <c r="AM642"/>
    </row>
    <row r="643" spans="39:39">
      <c r="AM643"/>
    </row>
    <row r="644" spans="39:39">
      <c r="AM644"/>
    </row>
    <row r="645" spans="39:39">
      <c r="AM645"/>
    </row>
    <row r="646" spans="39:39">
      <c r="AM646"/>
    </row>
    <row r="647" spans="39:39">
      <c r="AM647"/>
    </row>
    <row r="648" spans="39:39">
      <c r="AM648"/>
    </row>
    <row r="649" spans="39:39">
      <c r="AM649" s="126" t="s">
        <v>6</v>
      </c>
    </row>
    <row r="650" spans="39:39">
      <c r="AM650" s="126" t="s">
        <v>137</v>
      </c>
    </row>
    <row r="651" spans="39:39">
      <c r="AM651" s="126" t="s">
        <v>138</v>
      </c>
    </row>
    <row r="652" spans="39:39">
      <c r="AM652" s="126" t="s">
        <v>139</v>
      </c>
    </row>
    <row r="653" spans="39:39">
      <c r="AM653" s="126" t="s">
        <v>140</v>
      </c>
    </row>
    <row r="654" spans="39:39">
      <c r="AM654" s="126" t="s">
        <v>141</v>
      </c>
    </row>
    <row r="655" spans="39:39">
      <c r="AM655" s="126" t="s">
        <v>142</v>
      </c>
    </row>
    <row r="656" spans="39:39">
      <c r="AM656" s="126" t="s">
        <v>143</v>
      </c>
    </row>
  </sheetData>
  <sheetProtection sheet="1" objects="1" scenarios="1" formatCells="0" formatRows="0" insertRows="0" deleteRows="0"/>
  <mergeCells count="323">
    <mergeCell ref="A1:AF1"/>
    <mergeCell ref="A3:N3"/>
    <mergeCell ref="A5:AF5"/>
    <mergeCell ref="A6:AF8"/>
    <mergeCell ref="A10:AF10"/>
    <mergeCell ref="A11:AF14"/>
    <mergeCell ref="A16:AF16"/>
    <mergeCell ref="A17:AF22"/>
    <mergeCell ref="A24:AF24"/>
    <mergeCell ref="A25:AF34"/>
    <mergeCell ref="A36:AF36"/>
    <mergeCell ref="A37:AF39"/>
    <mergeCell ref="A41:AF41"/>
    <mergeCell ref="A42:AF59"/>
    <mergeCell ref="A62:V62"/>
    <mergeCell ref="W62:Y62"/>
    <mergeCell ref="Z62:AF62"/>
    <mergeCell ref="A63:B65"/>
    <mergeCell ref="C63:AA65"/>
    <mergeCell ref="AD64:AE64"/>
    <mergeCell ref="A66:B68"/>
    <mergeCell ref="C66:AF68"/>
    <mergeCell ref="A69:B71"/>
    <mergeCell ref="C69:AA71"/>
    <mergeCell ref="AD70:AE70"/>
    <mergeCell ref="A72:B74"/>
    <mergeCell ref="C72:AA74"/>
    <mergeCell ref="AD73:AE73"/>
    <mergeCell ref="A75:B77"/>
    <mergeCell ref="C76:AA76"/>
    <mergeCell ref="AD76:AE76"/>
    <mergeCell ref="A78:B80"/>
    <mergeCell ref="C78:AF80"/>
    <mergeCell ref="A81:B83"/>
    <mergeCell ref="C81:AA83"/>
    <mergeCell ref="AD82:AE82"/>
    <mergeCell ref="A84:B86"/>
    <mergeCell ref="C84:AA86"/>
    <mergeCell ref="AD85:AE85"/>
    <mergeCell ref="A87:B89"/>
    <mergeCell ref="C87:AA89"/>
    <mergeCell ref="AD88:AE88"/>
    <mergeCell ref="A90:B92"/>
    <mergeCell ref="C90:AA92"/>
    <mergeCell ref="AD91:AE91"/>
    <mergeCell ref="A93:B95"/>
    <mergeCell ref="C93:AA95"/>
    <mergeCell ref="AD94:AE94"/>
    <mergeCell ref="A96:B98"/>
    <mergeCell ref="C96:AA98"/>
    <mergeCell ref="AD97:AE97"/>
    <mergeCell ref="A99:B101"/>
    <mergeCell ref="C99:AA101"/>
    <mergeCell ref="AD100:AE100"/>
    <mergeCell ref="A102:B104"/>
    <mergeCell ref="C102:AB104"/>
    <mergeCell ref="AD103:AE103"/>
    <mergeCell ref="A105:B106"/>
    <mergeCell ref="C105:AF106"/>
    <mergeCell ref="A107:B109"/>
    <mergeCell ref="C107:AA109"/>
    <mergeCell ref="AD108:AE108"/>
    <mergeCell ref="A110:B112"/>
    <mergeCell ref="C110:AA112"/>
    <mergeCell ref="AD111:AE111"/>
    <mergeCell ref="A113:B115"/>
    <mergeCell ref="C113:AA115"/>
    <mergeCell ref="AD114:AE114"/>
    <mergeCell ref="AJ114:AK114"/>
    <mergeCell ref="A118:F118"/>
    <mergeCell ref="G118:N118"/>
    <mergeCell ref="O118:P118"/>
    <mergeCell ref="R118:Z118"/>
    <mergeCell ref="A121:AF121"/>
    <mergeCell ref="A122:AF132"/>
    <mergeCell ref="A135:AF135"/>
    <mergeCell ref="A136:N136"/>
    <mergeCell ref="B138:L138"/>
    <mergeCell ref="M138:P138"/>
    <mergeCell ref="Q138:T138"/>
    <mergeCell ref="U138:AF138"/>
    <mergeCell ref="B139:L139"/>
    <mergeCell ref="M139:P139"/>
    <mergeCell ref="Q139:T139"/>
    <mergeCell ref="U139:AF139"/>
    <mergeCell ref="B140:L140"/>
    <mergeCell ref="M140:P140"/>
    <mergeCell ref="Q140:T140"/>
    <mergeCell ref="U140:AF140"/>
    <mergeCell ref="B141:L141"/>
    <mergeCell ref="M141:P141"/>
    <mergeCell ref="Q141:T141"/>
    <mergeCell ref="U141:AF141"/>
    <mergeCell ref="B142:L142"/>
    <mergeCell ref="M142:P142"/>
    <mergeCell ref="Q142:T142"/>
    <mergeCell ref="U142:AF142"/>
    <mergeCell ref="B143:L143"/>
    <mergeCell ref="M143:P143"/>
    <mergeCell ref="Q143:T143"/>
    <mergeCell ref="U143:AF143"/>
    <mergeCell ref="B144:L144"/>
    <mergeCell ref="M144:P144"/>
    <mergeCell ref="Q144:T144"/>
    <mergeCell ref="U144:AF144"/>
    <mergeCell ref="B145:L145"/>
    <mergeCell ref="M145:P145"/>
    <mergeCell ref="Q145:T145"/>
    <mergeCell ref="U145:AF145"/>
    <mergeCell ref="B146:L146"/>
    <mergeCell ref="M146:P146"/>
    <mergeCell ref="Q146:T146"/>
    <mergeCell ref="U146:AF146"/>
    <mergeCell ref="B147:L147"/>
    <mergeCell ref="M147:P147"/>
    <mergeCell ref="Q147:T147"/>
    <mergeCell ref="U147:AF147"/>
    <mergeCell ref="B148:L148"/>
    <mergeCell ref="M148:P148"/>
    <mergeCell ref="Q148:T148"/>
    <mergeCell ref="U148:AF148"/>
    <mergeCell ref="B149:L149"/>
    <mergeCell ref="M149:P149"/>
    <mergeCell ref="Q149:T149"/>
    <mergeCell ref="U149:AF149"/>
    <mergeCell ref="B150:L150"/>
    <mergeCell ref="M150:P150"/>
    <mergeCell ref="Q150:T150"/>
    <mergeCell ref="U150:AF150"/>
    <mergeCell ref="B151:L151"/>
    <mergeCell ref="M151:P151"/>
    <mergeCell ref="Q151:T151"/>
    <mergeCell ref="U151:AF151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B154:L154"/>
    <mergeCell ref="M154:P154"/>
    <mergeCell ref="Q154:T154"/>
    <mergeCell ref="U154:AF154"/>
    <mergeCell ref="B155:L155"/>
    <mergeCell ref="M155:P155"/>
    <mergeCell ref="Q155:T155"/>
    <mergeCell ref="U155:AF155"/>
    <mergeCell ref="B156:L156"/>
    <mergeCell ref="M156:P156"/>
    <mergeCell ref="Q156:T156"/>
    <mergeCell ref="U156:AF156"/>
    <mergeCell ref="B157:L157"/>
    <mergeCell ref="M157:P157"/>
    <mergeCell ref="Q157:T157"/>
    <mergeCell ref="U157:AF157"/>
    <mergeCell ref="B158:L158"/>
    <mergeCell ref="M158:P158"/>
    <mergeCell ref="Q158:T158"/>
    <mergeCell ref="U158:AF158"/>
    <mergeCell ref="B159:L159"/>
    <mergeCell ref="M159:P159"/>
    <mergeCell ref="Q159:T159"/>
    <mergeCell ref="U159:AF159"/>
    <mergeCell ref="B160:L160"/>
    <mergeCell ref="M160:P160"/>
    <mergeCell ref="Q160:T160"/>
    <mergeCell ref="U160:AF160"/>
    <mergeCell ref="B161:L161"/>
    <mergeCell ref="M161:P161"/>
    <mergeCell ref="Q161:T161"/>
    <mergeCell ref="U161:AF161"/>
    <mergeCell ref="A163:M163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7:L167"/>
    <mergeCell ref="M167:P167"/>
    <mergeCell ref="Q167:T167"/>
    <mergeCell ref="U167:AF167"/>
    <mergeCell ref="A171:B171"/>
    <mergeCell ref="C171:AF171"/>
    <mergeCell ref="A172:B174"/>
    <mergeCell ref="C172:Z174"/>
    <mergeCell ref="A175:B177"/>
    <mergeCell ref="C175:Z177"/>
    <mergeCell ref="A178:B180"/>
    <mergeCell ref="C178:Z180"/>
    <mergeCell ref="A181:B183"/>
    <mergeCell ref="C181:Z183"/>
    <mergeCell ref="A184:B186"/>
    <mergeCell ref="C184:Z186"/>
    <mergeCell ref="C188:AE188"/>
    <mergeCell ref="A189:B191"/>
    <mergeCell ref="C189:Z191"/>
    <mergeCell ref="A192:B194"/>
    <mergeCell ref="C192:Z194"/>
    <mergeCell ref="A196:B196"/>
    <mergeCell ref="C196:Z196"/>
    <mergeCell ref="A197:AF197"/>
    <mergeCell ref="A199:AF199"/>
    <mergeCell ref="AG199:AH199"/>
    <mergeCell ref="AI199:BE199"/>
    <mergeCell ref="BI199:BO199"/>
    <mergeCell ref="AG200:AH202"/>
    <mergeCell ref="AI200:BE202"/>
    <mergeCell ref="BI200:BO202"/>
    <mergeCell ref="A201:G201"/>
    <mergeCell ref="H201:N201"/>
    <mergeCell ref="O201:V201"/>
    <mergeCell ref="W201:AF201"/>
    <mergeCell ref="A202:G202"/>
    <mergeCell ref="H202:N202"/>
    <mergeCell ref="O202:V202"/>
    <mergeCell ref="W202:AF202"/>
    <mergeCell ref="A203:G203"/>
    <mergeCell ref="O203:V203"/>
    <mergeCell ref="W203:AF203"/>
    <mergeCell ref="AG203:AH204"/>
    <mergeCell ref="AI203:BO204"/>
    <mergeCell ref="A204:G204"/>
    <mergeCell ref="H204:N204"/>
    <mergeCell ref="O204:V204"/>
    <mergeCell ref="W204:AF204"/>
    <mergeCell ref="A205:G205"/>
    <mergeCell ref="H205:N205"/>
    <mergeCell ref="O205:V205"/>
    <mergeCell ref="W205:AF205"/>
    <mergeCell ref="AG205:AI207"/>
    <mergeCell ref="AJ205:BE207"/>
    <mergeCell ref="BI205:BO207"/>
    <mergeCell ref="A206:G206"/>
    <mergeCell ref="H206:N206"/>
    <mergeCell ref="O206:V206"/>
    <mergeCell ref="W206:AF206"/>
    <mergeCell ref="A211:AF211"/>
    <mergeCell ref="A213:G213"/>
    <mergeCell ref="H213:N213"/>
    <mergeCell ref="O213:V213"/>
    <mergeCell ref="W213:AF213"/>
    <mergeCell ref="A214:G214"/>
    <mergeCell ref="H214:N214"/>
    <mergeCell ref="O214:V214"/>
    <mergeCell ref="W214:AF214"/>
    <mergeCell ref="A215:G215"/>
    <mergeCell ref="H215:N215"/>
    <mergeCell ref="O215:V215"/>
    <mergeCell ref="W215:AF215"/>
    <mergeCell ref="A216:G216"/>
    <mergeCell ref="H216:N216"/>
    <mergeCell ref="O216:V216"/>
    <mergeCell ref="W216:AF216"/>
    <mergeCell ref="A217:G217"/>
    <mergeCell ref="H217:N217"/>
    <mergeCell ref="S217:AF217"/>
    <mergeCell ref="A218:G218"/>
    <mergeCell ref="H218:N218"/>
    <mergeCell ref="S218:AF218"/>
    <mergeCell ref="A220:AF220"/>
    <mergeCell ref="A221:A223"/>
    <mergeCell ref="B221:K221"/>
    <mergeCell ref="L221:Y221"/>
    <mergeCell ref="Z221:AF223"/>
    <mergeCell ref="B222:E223"/>
    <mergeCell ref="F222:H223"/>
    <mergeCell ref="I222:K223"/>
    <mergeCell ref="L222:O223"/>
    <mergeCell ref="P222:T223"/>
    <mergeCell ref="U222:Y223"/>
    <mergeCell ref="B224:E224"/>
    <mergeCell ref="F224:H224"/>
    <mergeCell ref="I224:K224"/>
    <mergeCell ref="L224:O224"/>
    <mergeCell ref="P224:T224"/>
    <mergeCell ref="U224:Y224"/>
    <mergeCell ref="Z224:AF224"/>
    <mergeCell ref="B225:E225"/>
    <mergeCell ref="F225:H225"/>
    <mergeCell ref="I225:K225"/>
    <mergeCell ref="L225:O225"/>
    <mergeCell ref="P225:T225"/>
    <mergeCell ref="U225:Y225"/>
    <mergeCell ref="Z225:AF225"/>
    <mergeCell ref="B226:E226"/>
    <mergeCell ref="F226:H226"/>
    <mergeCell ref="I226:K226"/>
    <mergeCell ref="L226:O226"/>
    <mergeCell ref="P226:T226"/>
    <mergeCell ref="U226:Y226"/>
    <mergeCell ref="Z226:AF226"/>
    <mergeCell ref="B227:E227"/>
    <mergeCell ref="F227:H227"/>
    <mergeCell ref="I227:K227"/>
    <mergeCell ref="L227:O227"/>
    <mergeCell ref="P227:T227"/>
    <mergeCell ref="U227:Y227"/>
    <mergeCell ref="Z227:AF227"/>
    <mergeCell ref="A241:AE241"/>
    <mergeCell ref="A242:Z242"/>
    <mergeCell ref="AA242:AE242"/>
    <mergeCell ref="A243:Z243"/>
    <mergeCell ref="AA243:AE243"/>
    <mergeCell ref="A244:Z244"/>
    <mergeCell ref="AA244:AE244"/>
    <mergeCell ref="A230:O230"/>
    <mergeCell ref="A232:F234"/>
    <mergeCell ref="P232:U234"/>
    <mergeCell ref="A236:AF236"/>
    <mergeCell ref="A238:AE238"/>
    <mergeCell ref="A239:Z239"/>
    <mergeCell ref="AA239:AE239"/>
    <mergeCell ref="A240:Z240"/>
    <mergeCell ref="AA240:AE240"/>
  </mergeCells>
  <dataValidations count="8">
    <dataValidation type="list" allowBlank="1" showInputMessage="1" showErrorMessage="1" sqref="AB70 O210:AF210 O219:AF219 AA239 AA242:AA243">
      <formula1>"(wybierz z listy),TAK,NIE"</formula1>
      <formula2>0</formula2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I195:J195 I198:J198">
      <formula1>"'---------wybierz rodzaj operacji---------,Operacja inwestycyjna,Operacja nieinwestycyjna"</formula1>
      <formula2>0</formula2>
    </dataValidation>
    <dataValidation type="list" allowBlank="1" showDropDown="1" showInputMessage="1" showErrorMessage="1" sqref="AC64 AC70 AC73 AC76 AC82 AC85 AC88 AC91 AC94 AC97 AC100 AC103 AC108 AC111 AC114 Q118 AC118 M208">
      <formula1>"x"</formula1>
      <formula2>0</formula2>
    </dataValidation>
    <dataValidation type="whole" allowBlank="1" showInputMessage="1" showErrorMessage="1" sqref="AA173:AB173 AD173:AE173 AA176:AB176 AD176:AE176 AA179:AB179 AD179:AE179 AA182:AB182 AD182:AE182 AA185:AB185 AD185:AE185 AA190:AB190 AD190:AE190 AA193:AB193 AD193:AE193 I233 K233:N233 X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100000000000000000</formula2>
    </dataValidation>
    <dataValidation type="whole" allowBlank="1" showInputMessage="1" showErrorMessage="1" sqref="AA244:AE244">
      <formula1>1</formula1>
      <formula2>10000000000000000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60" max="16383" man="1"/>
    <brk id="133" max="16383" man="1"/>
    <brk id="16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9"/>
  <sheetViews>
    <sheetView showGridLines="0" view="pageBreakPreview" zoomScaleNormal="100" workbookViewId="0">
      <selection activeCell="A60" sqref="A60:Y60"/>
    </sheetView>
  </sheetViews>
  <sheetFormatPr defaultRowHeight="12.75"/>
  <cols>
    <col min="1" max="1" width="3.28515625" style="132"/>
    <col min="2" max="2" width="3.140625" style="132"/>
    <col min="3" max="3" width="2.7109375" style="132"/>
    <col min="4" max="4" width="2.85546875" style="132"/>
    <col min="5" max="5" width="2.5703125" style="132"/>
    <col min="6" max="13" width="2.85546875" style="132"/>
    <col min="14" max="15" width="3.28515625" style="132"/>
    <col min="16" max="17" width="2.7109375" style="132"/>
    <col min="18" max="18" width="2.42578125" style="132"/>
    <col min="19" max="19" width="3.140625" style="132"/>
    <col min="20" max="26" width="2.85546875" style="132"/>
    <col min="27" max="27" width="3.42578125" style="132"/>
    <col min="28" max="31" width="2.85546875" style="132"/>
    <col min="32" max="34" width="2.7109375" style="132"/>
    <col min="35" max="35" width="2.5703125" style="132"/>
    <col min="36" max="39" width="9" style="132"/>
    <col min="40" max="40" width="8.5703125" style="132"/>
    <col min="41" max="41" width="0" style="132" hidden="1"/>
    <col min="42" max="1025" width="9" style="132"/>
  </cols>
  <sheetData>
    <row r="1" spans="1:1024" ht="16.5" customHeight="1">
      <c r="A1" s="931" t="s">
        <v>439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7.100000000000001" customHeight="1">
      <c r="A2" s="775" t="s">
        <v>440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180"/>
      <c r="X2" s="175"/>
      <c r="Y2" s="175"/>
      <c r="Z2" s="175"/>
      <c r="AA2" s="391"/>
      <c r="AB2" s="391"/>
      <c r="AC2" s="126"/>
      <c r="AD2" s="126"/>
      <c r="AE2" s="391"/>
      <c r="AF2" s="391"/>
      <c r="AG2" s="391"/>
      <c r="AH2" s="391"/>
      <c r="AI2" s="391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7.100000000000001" customHeight="1">
      <c r="A3" s="103" t="s">
        <v>441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91"/>
      <c r="M3" s="391"/>
      <c r="N3" s="391"/>
      <c r="O3" s="391"/>
      <c r="P3" s="391"/>
      <c r="Q3" s="391"/>
      <c r="R3" s="391"/>
      <c r="S3" s="391"/>
      <c r="T3" s="391"/>
      <c r="U3" s="126"/>
      <c r="V3" s="126"/>
      <c r="W3" s="391"/>
      <c r="X3" s="391"/>
      <c r="Y3" s="391"/>
      <c r="Z3" s="391"/>
      <c r="AA3" s="391"/>
      <c r="AB3" s="391"/>
      <c r="AC3" s="932" t="s">
        <v>24</v>
      </c>
      <c r="AD3" s="932"/>
      <c r="AE3" s="102"/>
      <c r="AF3" s="933" t="s">
        <v>29</v>
      </c>
      <c r="AG3" s="933"/>
      <c r="AH3" s="102"/>
      <c r="AI3" s="391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7.100000000000001" customHeight="1">
      <c r="A4" s="103" t="s">
        <v>442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91"/>
      <c r="M4" s="391"/>
      <c r="N4" s="391"/>
      <c r="O4" s="391"/>
      <c r="P4" s="391"/>
      <c r="Q4" s="391"/>
      <c r="R4" s="391"/>
      <c r="S4" s="391"/>
      <c r="T4" s="391"/>
      <c r="U4" s="392"/>
      <c r="V4" s="392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774" t="s">
        <v>443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857" t="s">
        <v>444</v>
      </c>
      <c r="U5" s="857"/>
      <c r="V5" s="857"/>
      <c r="W5" s="857"/>
      <c r="X5" s="857"/>
      <c r="Y5" s="857"/>
      <c r="Z5" s="857"/>
      <c r="AA5" s="857"/>
      <c r="AB5" s="857" t="s">
        <v>445</v>
      </c>
      <c r="AC5" s="857"/>
      <c r="AD5" s="857"/>
      <c r="AE5" s="857"/>
      <c r="AF5" s="857"/>
      <c r="AG5" s="857"/>
      <c r="AH5" s="857"/>
      <c r="AI5" s="8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772" t="s">
        <v>446</v>
      </c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100000000000001" customHeight="1">
      <c r="A7" s="772" t="s">
        <v>447</v>
      </c>
      <c r="B7" s="772"/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910"/>
      <c r="U7" s="910"/>
      <c r="V7" s="910"/>
      <c r="W7" s="910"/>
      <c r="X7" s="910"/>
      <c r="Y7" s="910"/>
      <c r="Z7" s="910"/>
      <c r="AA7" s="910"/>
      <c r="AB7" s="910"/>
      <c r="AC7" s="910"/>
      <c r="AD7" s="910"/>
      <c r="AE7" s="910"/>
      <c r="AF7" s="910"/>
      <c r="AG7" s="910"/>
      <c r="AH7" s="910"/>
      <c r="AI7" s="910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7.100000000000001" customHeight="1">
      <c r="A8" s="930" t="s">
        <v>448</v>
      </c>
      <c r="B8" s="930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10"/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7.100000000000001" customHeight="1">
      <c r="A9" s="930" t="s">
        <v>449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100000000000001" customHeight="1">
      <c r="A10" s="772" t="s">
        <v>450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7.100000000000001" customHeight="1">
      <c r="A11" s="772" t="s">
        <v>451</v>
      </c>
      <c r="B11" s="772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910"/>
      <c r="U11" s="910"/>
      <c r="V11" s="910"/>
      <c r="W11" s="910"/>
      <c r="X11" s="910"/>
      <c r="Y11" s="910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7.100000000000001" customHeight="1">
      <c r="A12" s="772" t="s">
        <v>452</v>
      </c>
      <c r="B12" s="772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132" t="s">
        <v>184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7.100000000000001" customHeight="1">
      <c r="A13" s="772" t="s">
        <v>453</v>
      </c>
      <c r="B13" s="772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915" t="str">
        <f>IF(SUM(T6,T7,T11,T12)&lt;&gt;0,SUM(T6,T7,T11,T12),"")</f>
        <v/>
      </c>
      <c r="U13" s="915"/>
      <c r="V13" s="915"/>
      <c r="W13" s="915"/>
      <c r="X13" s="915"/>
      <c r="Y13" s="915"/>
      <c r="Z13" s="915"/>
      <c r="AA13" s="915"/>
      <c r="AB13" s="915" t="str">
        <f>IF(SUM(AB6,AB7,AB11,AB12)&lt;&gt;0,SUM(AB6,AB7,AB11,AB12),"")</f>
        <v/>
      </c>
      <c r="AC13" s="915"/>
      <c r="AD13" s="915"/>
      <c r="AE13" s="915"/>
      <c r="AF13" s="915"/>
      <c r="AG13" s="915"/>
      <c r="AH13" s="915"/>
      <c r="AI13" s="915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100000000000001" customHeight="1">
      <c r="A14" s="103" t="s">
        <v>454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91"/>
      <c r="M14" s="391"/>
      <c r="N14" s="391"/>
      <c r="O14" s="391"/>
      <c r="P14" s="391"/>
      <c r="Q14" s="391"/>
      <c r="R14" s="391"/>
      <c r="S14" s="391"/>
      <c r="T14" s="391"/>
      <c r="U14" s="392"/>
      <c r="V14" s="392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7.100000000000001" customHeight="1">
      <c r="A15" s="926" t="s">
        <v>455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6"/>
      <c r="W15" s="926"/>
      <c r="X15" s="926"/>
      <c r="Y15" s="926"/>
      <c r="Z15" s="926"/>
      <c r="AA15" s="926"/>
      <c r="AB15" s="926"/>
      <c r="AC15" s="926"/>
      <c r="AD15" s="926"/>
      <c r="AE15" s="926"/>
      <c r="AF15" s="926"/>
      <c r="AG15" s="926"/>
      <c r="AH15" s="926"/>
      <c r="AI15" s="926"/>
      <c r="AJ15"/>
      <c r="AK15"/>
      <c r="AL15"/>
      <c r="AM15"/>
      <c r="AN15"/>
      <c r="AO15" s="393" t="s">
        <v>63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100000000000001" customHeight="1">
      <c r="A16" s="927" t="s">
        <v>456</v>
      </c>
      <c r="B16" s="927"/>
      <c r="C16" s="927"/>
      <c r="D16" s="927"/>
      <c r="E16" s="927"/>
      <c r="F16" s="927"/>
      <c r="G16" s="927"/>
      <c r="H16" s="927"/>
      <c r="I16" s="927"/>
      <c r="J16" s="927"/>
      <c r="K16" s="927"/>
      <c r="L16" s="927"/>
      <c r="M16" s="927"/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  <c r="AA16" s="927"/>
      <c r="AB16" s="859"/>
      <c r="AC16" s="859"/>
      <c r="AD16" s="859"/>
      <c r="AE16" s="859"/>
      <c r="AF16" s="859"/>
      <c r="AG16" s="859"/>
      <c r="AH16" s="859"/>
      <c r="AI16" s="859"/>
      <c r="AJ16"/>
      <c r="AK16"/>
      <c r="AL16"/>
      <c r="AM16"/>
      <c r="AN16"/>
      <c r="AO16" s="319" t="s">
        <v>34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.95" customHeight="1">
      <c r="A17" s="928" t="s">
        <v>457</v>
      </c>
      <c r="B17" s="928"/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/>
      <c r="AK17"/>
      <c r="AL17"/>
      <c r="AM17"/>
      <c r="AN17"/>
      <c r="AO17" s="394">
        <v>300000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7.100000000000001" customHeight="1">
      <c r="A18" s="772" t="s">
        <v>458</v>
      </c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929" t="s">
        <v>63</v>
      </c>
      <c r="AC18" s="929"/>
      <c r="AD18" s="929"/>
      <c r="AE18" s="929"/>
      <c r="AF18" s="929"/>
      <c r="AG18" s="929"/>
      <c r="AH18" s="929"/>
      <c r="AI18" s="929"/>
      <c r="AJ18"/>
      <c r="AK18"/>
      <c r="AL18"/>
      <c r="AM18"/>
      <c r="AN18"/>
      <c r="AO18" s="394">
        <v>500000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7.100000000000001" customHeight="1">
      <c r="A19" s="774" t="s">
        <v>459</v>
      </c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857" t="s">
        <v>460</v>
      </c>
      <c r="AC19" s="857"/>
      <c r="AD19" s="857"/>
      <c r="AE19" s="857"/>
      <c r="AF19" s="857"/>
      <c r="AG19" s="857"/>
      <c r="AH19" s="857"/>
      <c r="AI19" s="8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324" customFormat="1" ht="17.100000000000001" customHeight="1">
      <c r="A20" s="857" t="s">
        <v>461</v>
      </c>
      <c r="B20" s="857"/>
      <c r="C20" s="857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10"/>
      <c r="AC20" s="910"/>
      <c r="AD20" s="910"/>
      <c r="AE20" s="910"/>
      <c r="AF20" s="910"/>
      <c r="AG20" s="910"/>
      <c r="AH20" s="910"/>
      <c r="AI20" s="910"/>
      <c r="AJ20" s="132"/>
      <c r="AK20" s="132"/>
      <c r="AL20" s="132"/>
      <c r="AM20" s="132"/>
      <c r="AN20" s="132"/>
    </row>
    <row r="21" spans="1:1024" s="324" customFormat="1" ht="17.100000000000001" customHeight="1">
      <c r="A21" s="857" t="s">
        <v>462</v>
      </c>
      <c r="B21" s="857"/>
      <c r="C21" s="857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10"/>
      <c r="AC21" s="910"/>
      <c r="AD21" s="910"/>
      <c r="AE21" s="910"/>
      <c r="AF21" s="910"/>
      <c r="AG21" s="910"/>
      <c r="AH21" s="910"/>
      <c r="AI21" s="910"/>
      <c r="AJ21" s="132"/>
      <c r="AK21" s="132"/>
      <c r="AL21" s="132"/>
      <c r="AM21" s="132"/>
      <c r="AN21" s="132"/>
    </row>
    <row r="22" spans="1:1024" s="324" customFormat="1" ht="17.100000000000001" customHeight="1">
      <c r="A22" s="857" t="s">
        <v>463</v>
      </c>
      <c r="B22" s="857"/>
      <c r="C22" s="857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  <c r="AB22" s="910"/>
      <c r="AC22" s="910"/>
      <c r="AD22" s="910"/>
      <c r="AE22" s="910"/>
      <c r="AF22" s="910"/>
      <c r="AG22" s="910"/>
      <c r="AH22" s="910"/>
      <c r="AI22" s="910"/>
      <c r="AJ22" s="132"/>
      <c r="AK22" s="132"/>
      <c r="AL22" s="132"/>
      <c r="AM22" s="132"/>
      <c r="AN22" s="132"/>
    </row>
    <row r="23" spans="1:1024" ht="17.100000000000001" customHeight="1">
      <c r="A23" s="854" t="s">
        <v>464</v>
      </c>
      <c r="B23" s="854"/>
      <c r="C23" s="854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  <c r="R23" s="923"/>
      <c r="S23" s="923"/>
      <c r="T23" s="923"/>
      <c r="U23" s="923"/>
      <c r="V23" s="923"/>
      <c r="W23" s="923"/>
      <c r="X23" s="923"/>
      <c r="Y23" s="923"/>
      <c r="Z23" s="923"/>
      <c r="AA23" s="923"/>
      <c r="AB23" s="910"/>
      <c r="AC23" s="910"/>
      <c r="AD23" s="910"/>
      <c r="AE23" s="910"/>
      <c r="AF23" s="910"/>
      <c r="AG23" s="910"/>
      <c r="AH23" s="910"/>
      <c r="AI23" s="910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7.100000000000001" customHeight="1">
      <c r="A24" s="924" t="s">
        <v>465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4"/>
      <c r="P24" s="924"/>
      <c r="Q24" s="924"/>
      <c r="R24" s="924"/>
      <c r="S24" s="924"/>
      <c r="T24" s="924"/>
      <c r="U24" s="924"/>
      <c r="V24" s="924"/>
      <c r="W24" s="924"/>
      <c r="X24" s="924"/>
      <c r="Y24" s="924"/>
      <c r="Z24" s="924"/>
      <c r="AA24" s="924"/>
      <c r="AB24" s="910"/>
      <c r="AC24" s="910"/>
      <c r="AD24" s="910"/>
      <c r="AE24" s="910"/>
      <c r="AF24" s="910"/>
      <c r="AG24" s="910"/>
      <c r="AH24" s="910"/>
      <c r="AI24" s="910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4.95" customHeight="1">
      <c r="A25" s="772" t="s">
        <v>466</v>
      </c>
      <c r="B25" s="772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912"/>
      <c r="AC25" s="912"/>
      <c r="AD25" s="912"/>
      <c r="AE25" s="912"/>
      <c r="AF25" s="912"/>
      <c r="AG25" s="912"/>
      <c r="AH25" s="912"/>
      <c r="AI25" s="912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.100000000000001" customHeight="1">
      <c r="A26" s="925" t="s">
        <v>467</v>
      </c>
      <c r="B26" s="925"/>
      <c r="C26" s="925"/>
      <c r="D26" s="925"/>
      <c r="E26" s="925"/>
      <c r="F26" s="925"/>
      <c r="G26" s="92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873"/>
      <c r="AA26" s="873"/>
      <c r="AB26" s="873"/>
      <c r="AC26" s="873"/>
      <c r="AD26" s="873"/>
      <c r="AE26" s="873"/>
      <c r="AF26" s="873"/>
      <c r="AG26" s="873"/>
      <c r="AH26" s="873"/>
      <c r="AI26" s="873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.100000000000001" customHeight="1">
      <c r="A27" s="774" t="s">
        <v>468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915" t="str">
        <f>IF(SUM(AB28:AI29)&lt;&gt;0,SUM(AB28:AI29),"")</f>
        <v/>
      </c>
      <c r="AC27" s="915"/>
      <c r="AD27" s="915"/>
      <c r="AE27" s="915"/>
      <c r="AF27" s="915"/>
      <c r="AG27" s="915"/>
      <c r="AH27" s="915"/>
      <c r="AI27" s="915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7.100000000000001" customHeight="1">
      <c r="A28" s="774" t="s">
        <v>469</v>
      </c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921"/>
      <c r="AC28" s="921"/>
      <c r="AD28" s="921"/>
      <c r="AE28" s="921"/>
      <c r="AF28" s="921"/>
      <c r="AG28" s="921"/>
      <c r="AH28" s="921"/>
      <c r="AI28" s="921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.100000000000001" customHeight="1">
      <c r="A29" s="774" t="s">
        <v>470</v>
      </c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910"/>
      <c r="AC29" s="910"/>
      <c r="AD29" s="910"/>
      <c r="AE29" s="910"/>
      <c r="AF29" s="910"/>
      <c r="AG29" s="910"/>
      <c r="AH29" s="910"/>
      <c r="AI29" s="910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.100000000000001" customHeight="1">
      <c r="A30" s="774" t="s">
        <v>471</v>
      </c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922"/>
      <c r="AC30" s="922"/>
      <c r="AD30" s="922"/>
      <c r="AE30" s="922"/>
      <c r="AF30" s="922"/>
      <c r="AG30" s="922"/>
      <c r="AH30" s="922"/>
      <c r="AI30" s="922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7.100000000000001" customHeight="1">
      <c r="A31" s="776" t="s">
        <v>472</v>
      </c>
      <c r="B31" s="776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100000000000001" customHeight="1">
      <c r="A32" s="774" t="s">
        <v>473</v>
      </c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920" t="str">
        <f>IF(SUM(AB33,AB37)&lt;&gt;0,SUM(AB33,AB37),"")</f>
        <v/>
      </c>
      <c r="AC32" s="920"/>
      <c r="AD32" s="920"/>
      <c r="AE32" s="920"/>
      <c r="AF32" s="920"/>
      <c r="AG32" s="920"/>
      <c r="AH32" s="920"/>
      <c r="AI32" s="9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7.100000000000001" customHeight="1">
      <c r="A33" s="774" t="s">
        <v>474</v>
      </c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918"/>
      <c r="AC33" s="918"/>
      <c r="AD33" s="918"/>
      <c r="AE33" s="918"/>
      <c r="AF33" s="918"/>
      <c r="AG33" s="918"/>
      <c r="AH33" s="918"/>
      <c r="AI33" s="91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7.100000000000001" customHeight="1">
      <c r="A34" s="774" t="s">
        <v>475</v>
      </c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918"/>
      <c r="AC34" s="918"/>
      <c r="AD34" s="918"/>
      <c r="AE34" s="918"/>
      <c r="AF34" s="918"/>
      <c r="AG34" s="918"/>
      <c r="AH34" s="918"/>
      <c r="AI34" s="91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7.100000000000001" customHeight="1">
      <c r="A35" s="774" t="s">
        <v>476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918"/>
      <c r="AC35" s="918"/>
      <c r="AD35" s="918"/>
      <c r="AE35" s="918"/>
      <c r="AF35" s="918"/>
      <c r="AG35" s="918"/>
      <c r="AH35" s="918"/>
      <c r="AI35" s="91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7.100000000000001" customHeight="1">
      <c r="A36" s="774" t="s">
        <v>477</v>
      </c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918"/>
      <c r="AC36" s="918"/>
      <c r="AD36" s="918"/>
      <c r="AE36" s="918"/>
      <c r="AF36" s="918"/>
      <c r="AG36" s="918"/>
      <c r="AH36" s="918"/>
      <c r="AI36" s="91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7.100000000000001" customHeight="1">
      <c r="A37" s="774" t="s">
        <v>478</v>
      </c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918"/>
      <c r="AC37" s="918"/>
      <c r="AD37" s="918"/>
      <c r="AE37" s="918"/>
      <c r="AF37" s="918"/>
      <c r="AG37" s="918"/>
      <c r="AH37" s="918"/>
      <c r="AI37" s="91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7.100000000000001" customHeight="1">
      <c r="A38" s="774" t="s">
        <v>479</v>
      </c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918"/>
      <c r="AC38" s="918"/>
      <c r="AD38" s="918"/>
      <c r="AE38" s="918"/>
      <c r="AF38" s="918"/>
      <c r="AG38" s="918"/>
      <c r="AH38" s="918"/>
      <c r="AI38" s="91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7.100000000000001" customHeight="1">
      <c r="A39" s="774" t="s">
        <v>480</v>
      </c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918"/>
      <c r="AC39" s="918"/>
      <c r="AD39" s="918"/>
      <c r="AE39" s="918"/>
      <c r="AF39" s="918"/>
      <c r="AG39" s="918"/>
      <c r="AH39" s="918"/>
      <c r="AI39" s="91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7.100000000000001" customHeight="1">
      <c r="A40" s="774" t="s">
        <v>481</v>
      </c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918"/>
      <c r="AC40" s="918"/>
      <c r="AD40" s="918"/>
      <c r="AE40" s="918"/>
      <c r="AF40" s="918"/>
      <c r="AG40" s="918"/>
      <c r="AH40" s="918"/>
      <c r="AI40" s="91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2.25" customHeight="1">
      <c r="A41" s="919" t="s">
        <v>482</v>
      </c>
      <c r="B41" s="91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19"/>
      <c r="AH41" s="919"/>
      <c r="AI41" s="91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395" customFormat="1" ht="17.100000000000001" customHeight="1">
      <c r="A42" s="776" t="s">
        <v>483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6"/>
      <c r="Z42" s="776"/>
      <c r="AA42" s="776"/>
      <c r="AB42" s="776"/>
      <c r="AC42" s="776"/>
      <c r="AD42" s="776"/>
      <c r="AE42" s="776"/>
      <c r="AF42" s="776"/>
      <c r="AG42" s="776"/>
      <c r="AH42" s="776"/>
      <c r="AI42" s="776"/>
    </row>
    <row r="43" spans="1:1024" s="395" customFormat="1" ht="17.100000000000001" customHeight="1">
      <c r="A43" s="776" t="s">
        <v>484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  <c r="Y43" s="776"/>
      <c r="Z43" s="776"/>
      <c r="AA43" s="776"/>
      <c r="AB43" s="776"/>
      <c r="AC43" s="776"/>
      <c r="AD43" s="776"/>
      <c r="AE43" s="776"/>
      <c r="AF43" s="776"/>
      <c r="AG43" s="776"/>
      <c r="AH43" s="776"/>
      <c r="AI43" s="776"/>
    </row>
    <row r="44" spans="1:1024" ht="17.100000000000001" customHeight="1">
      <c r="A44" s="776" t="s">
        <v>485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62" t="s">
        <v>24</v>
      </c>
      <c r="O44" s="762"/>
      <c r="P44" s="75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/>
      <c r="AD44"/>
      <c r="AE44"/>
      <c r="AF44" s="396"/>
      <c r="AG44" s="396"/>
      <c r="AH44" s="397"/>
      <c r="AI44" s="13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7.100000000000001" customHeight="1">
      <c r="A45" s="917" t="s">
        <v>486</v>
      </c>
      <c r="B45" s="917"/>
      <c r="C45" s="917"/>
      <c r="D45" s="917"/>
      <c r="E45" s="917"/>
      <c r="F45" s="917"/>
      <c r="G45" s="917"/>
      <c r="H45" s="917"/>
      <c r="I45" s="917"/>
      <c r="J45" s="917"/>
      <c r="K45" s="917"/>
      <c r="L45" s="917"/>
      <c r="M45" s="917"/>
      <c r="N45" s="917"/>
      <c r="O45" s="917"/>
      <c r="P45" s="917"/>
      <c r="Q45" s="917"/>
      <c r="R45" s="917"/>
      <c r="S45" s="917"/>
      <c r="T45" s="917"/>
      <c r="U45" s="917"/>
      <c r="V45" s="917"/>
      <c r="W45" s="917"/>
      <c r="X45" s="917"/>
      <c r="Y45" s="917"/>
      <c r="Z45" s="917"/>
      <c r="AA45" s="917"/>
      <c r="AB45" s="917"/>
      <c r="AC45" s="917"/>
      <c r="AD45" s="917"/>
      <c r="AE45" s="917"/>
      <c r="AF45" s="917"/>
      <c r="AG45" s="917"/>
      <c r="AH45" s="917"/>
      <c r="AI45" s="322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398" customFormat="1" ht="39.950000000000003" customHeight="1">
      <c r="A46" s="857" t="s">
        <v>219</v>
      </c>
      <c r="B46" s="857"/>
      <c r="C46" s="857"/>
      <c r="D46" s="857"/>
      <c r="E46" s="772" t="s">
        <v>487</v>
      </c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 t="s">
        <v>488</v>
      </c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</row>
    <row r="47" spans="1:1024" s="395" customFormat="1" ht="17.25" customHeight="1">
      <c r="A47" s="914" t="s">
        <v>489</v>
      </c>
      <c r="B47" s="914"/>
      <c r="C47" s="914"/>
      <c r="D47" s="914"/>
      <c r="E47" s="910"/>
      <c r="F47" s="910"/>
      <c r="G47" s="910"/>
      <c r="H47" s="910"/>
      <c r="I47" s="910"/>
      <c r="J47" s="910"/>
      <c r="K47" s="910"/>
      <c r="L47" s="910"/>
      <c r="M47" s="910"/>
      <c r="N47" s="910"/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</row>
    <row r="48" spans="1:1024" s="395" customFormat="1" ht="17.25" customHeight="1">
      <c r="A48" s="914" t="s">
        <v>490</v>
      </c>
      <c r="B48" s="914"/>
      <c r="C48" s="914"/>
      <c r="D48" s="914"/>
      <c r="E48" s="910"/>
      <c r="F48" s="910"/>
      <c r="G48" s="910"/>
      <c r="H48" s="910"/>
      <c r="I48" s="910"/>
      <c r="J48" s="910"/>
      <c r="K48" s="910"/>
      <c r="L48" s="910"/>
      <c r="M48" s="910"/>
      <c r="N48" s="910"/>
      <c r="O48" s="910"/>
      <c r="P48" s="910"/>
      <c r="Q48" s="910"/>
      <c r="R48" s="910"/>
      <c r="S48" s="910"/>
      <c r="T48" s="910"/>
      <c r="U48" s="910"/>
      <c r="V48" s="910"/>
      <c r="W48" s="910"/>
      <c r="X48" s="910"/>
      <c r="Y48" s="910"/>
      <c r="Z48" s="910"/>
      <c r="AA48" s="910"/>
      <c r="AB48" s="910"/>
      <c r="AC48" s="910"/>
      <c r="AD48" s="910"/>
      <c r="AE48" s="910"/>
      <c r="AF48" s="910"/>
      <c r="AG48" s="910"/>
      <c r="AH48" s="910"/>
    </row>
    <row r="49" spans="1:1024" ht="17.25" customHeight="1">
      <c r="A49" s="914" t="s">
        <v>491</v>
      </c>
      <c r="B49" s="914"/>
      <c r="C49" s="914"/>
      <c r="D49" s="914"/>
      <c r="E49" s="915" t="str">
        <f>IF(SUM(E47:S48)&lt;&gt;0,SUM(E47:S48),"")</f>
        <v/>
      </c>
      <c r="F49" s="915"/>
      <c r="G49" s="915"/>
      <c r="H49" s="915"/>
      <c r="I49" s="915"/>
      <c r="J49" s="915"/>
      <c r="K49" s="915"/>
      <c r="L49" s="915"/>
      <c r="M49" s="915"/>
      <c r="N49" s="915"/>
      <c r="O49" s="915"/>
      <c r="P49" s="915"/>
      <c r="Q49" s="915"/>
      <c r="R49" s="915"/>
      <c r="S49" s="915"/>
      <c r="T49" s="915" t="str">
        <f>IF(SUM(T47:AH48)&lt;&gt;0,SUM(T47:AH48),"")</f>
        <v/>
      </c>
      <c r="U49" s="915"/>
      <c r="V49" s="915"/>
      <c r="W49" s="915"/>
      <c r="X49" s="915"/>
      <c r="Y49" s="915"/>
      <c r="Z49" s="915"/>
      <c r="AA49" s="915"/>
      <c r="AB49" s="915"/>
      <c r="AC49" s="915"/>
      <c r="AD49" s="915"/>
      <c r="AE49" s="915"/>
      <c r="AF49" s="915"/>
      <c r="AG49" s="915"/>
      <c r="AH49" s="915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9.9499999999999993" customHeight="1">
      <c r="A50" s="399"/>
      <c r="B50" s="399"/>
      <c r="C50" s="400"/>
      <c r="D50" s="400"/>
      <c r="E50" s="312"/>
      <c r="F50" s="312"/>
      <c r="G50" s="312"/>
      <c r="H50" s="312"/>
      <c r="I50" s="312"/>
      <c r="J50" s="312"/>
      <c r="K50" s="312"/>
      <c r="L50" s="312"/>
      <c r="M50" s="312"/>
      <c r="N50" s="339"/>
      <c r="O50" s="339"/>
      <c r="P50" s="339"/>
      <c r="Q50" s="339"/>
      <c r="R50" s="299"/>
      <c r="S50" s="299"/>
      <c r="T50" s="299"/>
      <c r="U50" s="299"/>
      <c r="V50" s="299"/>
      <c r="W50" s="101"/>
      <c r="X50" s="101"/>
      <c r="Y50" s="101"/>
      <c r="Z50" s="101"/>
      <c r="AA50" s="101"/>
      <c r="AB50" s="396"/>
      <c r="AC50" s="396"/>
      <c r="AD50" s="396"/>
      <c r="AE50" s="396"/>
      <c r="AF50" s="396"/>
      <c r="AG50" s="396"/>
      <c r="AH50" s="396"/>
      <c r="AI50" s="39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9.950000000000003" customHeight="1">
      <c r="A51" s="857" t="s">
        <v>219</v>
      </c>
      <c r="B51" s="857"/>
      <c r="C51" s="857"/>
      <c r="D51" s="857"/>
      <c r="E51" s="916" t="s">
        <v>492</v>
      </c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772" t="s">
        <v>493</v>
      </c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10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1.45" customHeight="1">
      <c r="A52" s="857" t="s">
        <v>494</v>
      </c>
      <c r="B52" s="857"/>
      <c r="C52" s="857"/>
      <c r="D52" s="857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299"/>
      <c r="U52" s="299"/>
      <c r="V52" s="299"/>
      <c r="W52" s="299"/>
      <c r="X52" s="401"/>
      <c r="Y52" s="401"/>
      <c r="Z52" s="401"/>
      <c r="AA52" s="402"/>
      <c r="AB52" s="403"/>
      <c r="AC52" s="339"/>
      <c r="AD52" s="339"/>
      <c r="AE52" s="339"/>
      <c r="AF52" s="339"/>
      <c r="AG52" s="404"/>
      <c r="AH52" s="405"/>
      <c r="AI52" s="33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7.100000000000001" customHeight="1">
      <c r="A53" s="857"/>
      <c r="B53" s="857"/>
      <c r="C53" s="857"/>
      <c r="D53" s="857"/>
      <c r="E53" s="910"/>
      <c r="F53" s="910"/>
      <c r="G53" s="910"/>
      <c r="H53" s="910"/>
      <c r="I53" s="910"/>
      <c r="J53" s="910"/>
      <c r="K53" s="910"/>
      <c r="L53" s="910"/>
      <c r="M53" s="910"/>
      <c r="N53" s="910"/>
      <c r="O53" s="910"/>
      <c r="P53" s="910"/>
      <c r="Q53" s="910"/>
      <c r="R53" s="910"/>
      <c r="S53" s="910"/>
      <c r="T53" s="299"/>
      <c r="U53"/>
      <c r="V53"/>
      <c r="W53"/>
      <c r="X53" s="406"/>
      <c r="Y53" s="406"/>
      <c r="Z53" s="308" t="s">
        <v>6</v>
      </c>
      <c r="AA53" s="406"/>
      <c r="AB53" s="406"/>
      <c r="AC53" s="406"/>
      <c r="AD53" s="406"/>
      <c r="AE53"/>
      <c r="AF53"/>
      <c r="AG53" s="407"/>
      <c r="AH53" s="408"/>
      <c r="AI53" s="407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.45" customHeight="1">
      <c r="A54" s="857"/>
      <c r="B54" s="857"/>
      <c r="C54" s="857"/>
      <c r="D54" s="857"/>
      <c r="E54" s="910"/>
      <c r="F54" s="910"/>
      <c r="G54" s="910"/>
      <c r="H54" s="910"/>
      <c r="I54" s="910"/>
      <c r="J54" s="910"/>
      <c r="K54" s="910"/>
      <c r="L54" s="910"/>
      <c r="M54" s="910"/>
      <c r="N54" s="910"/>
      <c r="O54" s="910"/>
      <c r="P54" s="910"/>
      <c r="Q54" s="910"/>
      <c r="R54" s="910"/>
      <c r="S54" s="910"/>
      <c r="T54" s="292"/>
      <c r="U54"/>
      <c r="V54"/>
      <c r="W54" s="409"/>
      <c r="X54" s="911" t="s">
        <v>495</v>
      </c>
      <c r="Y54" s="911"/>
      <c r="Z54" s="911"/>
      <c r="AA54" s="911"/>
      <c r="AB54" s="911"/>
      <c r="AC54" s="911"/>
      <c r="AD54" s="911"/>
      <c r="AE54" s="409"/>
      <c r="AF54" s="409"/>
      <c r="AG54" s="409"/>
      <c r="AH54" s="410"/>
      <c r="AI54" s="407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1.45" customHeight="1">
      <c r="A55" s="857" t="s">
        <v>496</v>
      </c>
      <c r="B55" s="857"/>
      <c r="C55" s="857"/>
      <c r="D55" s="857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288"/>
      <c r="U55" s="288"/>
      <c r="V55" s="288"/>
      <c r="W55" s="288"/>
      <c r="X55" s="411"/>
      <c r="Y55" s="411"/>
      <c r="Z55" s="411"/>
      <c r="AA55" s="412"/>
      <c r="AB55" s="413"/>
      <c r="AC55" s="413"/>
      <c r="AD55" s="404"/>
      <c r="AE55" s="404"/>
      <c r="AF55" s="404"/>
      <c r="AG55" s="404"/>
      <c r="AH55" s="405"/>
      <c r="AI55" s="339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7.100000000000001" customHeight="1">
      <c r="A56" s="857"/>
      <c r="B56" s="857"/>
      <c r="C56" s="857"/>
      <c r="D56" s="857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299"/>
      <c r="U56"/>
      <c r="V56"/>
      <c r="W56"/>
      <c r="X56" s="406"/>
      <c r="Y56" s="406"/>
      <c r="Z56" s="308" t="s">
        <v>6</v>
      </c>
      <c r="AA56" s="406"/>
      <c r="AB56" s="406"/>
      <c r="AC56" s="406"/>
      <c r="AD56" s="406"/>
      <c r="AE56"/>
      <c r="AF56"/>
      <c r="AG56" s="407"/>
      <c r="AH56" s="408"/>
      <c r="AI56" s="407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1.45" customHeight="1">
      <c r="A57" s="857"/>
      <c r="B57" s="857"/>
      <c r="C57" s="857"/>
      <c r="D57" s="857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292"/>
      <c r="U57"/>
      <c r="V57"/>
      <c r="W57" s="409"/>
      <c r="X57" s="911" t="s">
        <v>495</v>
      </c>
      <c r="Y57" s="911"/>
      <c r="Z57" s="911"/>
      <c r="AA57" s="911"/>
      <c r="AB57" s="911"/>
      <c r="AC57" s="911"/>
      <c r="AD57" s="911"/>
      <c r="AE57" s="409"/>
      <c r="AF57" s="409"/>
      <c r="AG57" s="409"/>
      <c r="AH57" s="410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857" t="s">
        <v>491</v>
      </c>
      <c r="B58" s="857"/>
      <c r="C58" s="857"/>
      <c r="D58" s="857"/>
      <c r="E58" s="912" t="str">
        <f>IF(SUM(E52:S57)&lt;&gt;0,SUM(E52:S57),"")</f>
        <v/>
      </c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101"/>
      <c r="AF58" s="101"/>
      <c r="AG58" s="101"/>
      <c r="AH58" s="101"/>
      <c r="AI58" s="101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7.100000000000001" customHeight="1">
      <c r="A59" s="913" t="s">
        <v>497</v>
      </c>
      <c r="B59" s="913"/>
      <c r="C59" s="913"/>
      <c r="D59" s="913"/>
      <c r="E59" s="913"/>
      <c r="F59" s="913"/>
      <c r="G59" s="913"/>
      <c r="H59" s="913"/>
      <c r="I59" s="913"/>
      <c r="J59" s="913"/>
      <c r="K59" s="913"/>
      <c r="L59" s="913"/>
      <c r="M59" s="913"/>
      <c r="N59" s="913"/>
      <c r="O59" s="913"/>
      <c r="P59" s="913"/>
      <c r="Q59" s="913"/>
      <c r="R59" s="913"/>
      <c r="S59" s="913"/>
      <c r="T59" s="913"/>
      <c r="U59" s="913"/>
      <c r="V59" s="913"/>
      <c r="W59" s="913"/>
      <c r="X59" s="913"/>
      <c r="Y59" s="913"/>
      <c r="Z59" s="913"/>
      <c r="AA59" s="913"/>
      <c r="AB59" s="913"/>
      <c r="AC59" s="913"/>
      <c r="AD59" s="913"/>
      <c r="AE59" s="913"/>
      <c r="AF59" s="913"/>
      <c r="AG59" s="913"/>
      <c r="AH59" s="913"/>
      <c r="AI59" s="131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7.100000000000001" customHeight="1">
      <c r="A60" s="776" t="s">
        <v>498</v>
      </c>
      <c r="B60" s="776"/>
      <c r="C60" s="776"/>
      <c r="D60" s="776"/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6"/>
      <c r="U60" s="776"/>
      <c r="V60" s="776"/>
      <c r="W60" s="776"/>
      <c r="X60" s="776"/>
      <c r="Y60" s="776"/>
      <c r="Z60" s="101"/>
      <c r="AA60" s="101"/>
      <c r="AB60" s="101"/>
      <c r="AC60" s="101"/>
      <c r="AD60" s="907" t="s">
        <v>24</v>
      </c>
      <c r="AE60" s="907"/>
      <c r="AF60" s="907"/>
      <c r="AG60" s="101"/>
      <c r="AH60" s="101"/>
      <c r="AI60" s="101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7.100000000000001" customHeight="1">
      <c r="A61" s="776" t="s">
        <v>499</v>
      </c>
      <c r="B61" s="776"/>
      <c r="C61" s="776"/>
      <c r="D61" s="776"/>
      <c r="E61" s="776"/>
      <c r="F61" s="776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  <c r="W61" s="776"/>
      <c r="X61" s="776"/>
      <c r="Y61" s="776"/>
      <c r="Z61" s="776"/>
      <c r="AA61" s="776"/>
      <c r="AB61" s="414"/>
      <c r="AC61" s="414"/>
      <c r="AD61" s="414"/>
      <c r="AE61" s="102"/>
      <c r="AF61" s="414"/>
      <c r="AG61" s="414"/>
      <c r="AH61" s="414"/>
      <c r="AI61" s="414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7.100000000000001" customHeight="1">
      <c r="A62" s="776" t="s">
        <v>500</v>
      </c>
      <c r="B62" s="776"/>
      <c r="C62" s="776"/>
      <c r="D62" s="776"/>
      <c r="E62" s="776"/>
      <c r="F62" s="776"/>
      <c r="G62" s="776"/>
      <c r="H62" s="776"/>
      <c r="I62" s="776"/>
      <c r="J62" s="776"/>
      <c r="K62" s="776"/>
      <c r="L62" s="776"/>
      <c r="M62" s="776"/>
      <c r="N62" s="776"/>
      <c r="O62" s="776"/>
      <c r="P62" s="776"/>
      <c r="Q62" s="776"/>
      <c r="R62" s="776"/>
      <c r="S62" s="776"/>
      <c r="T62" s="776"/>
      <c r="U62" s="776"/>
      <c r="V62" s="776"/>
      <c r="W62" s="776"/>
      <c r="X62" s="776"/>
      <c r="Y62" s="776"/>
      <c r="Z62" s="776"/>
      <c r="AA62" s="776"/>
      <c r="AB62" s="414"/>
      <c r="AC62" s="414"/>
      <c r="AD62" s="414"/>
      <c r="AE62" s="102"/>
      <c r="AF62" s="414"/>
      <c r="AG62" s="414"/>
      <c r="AH62" s="414"/>
      <c r="AI62" s="414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7.100000000000001" customHeight="1">
      <c r="A63" s="776" t="s">
        <v>501</v>
      </c>
      <c r="B63" s="776"/>
      <c r="C63" s="776"/>
      <c r="D63" s="776"/>
      <c r="E63" s="776"/>
      <c r="F63" s="776"/>
      <c r="G63" s="776"/>
      <c r="H63" s="776"/>
      <c r="I63" s="776"/>
      <c r="J63" s="776"/>
      <c r="K63" s="776"/>
      <c r="L63" s="776"/>
      <c r="M63" s="776"/>
      <c r="N63" s="776"/>
      <c r="O63" s="776"/>
      <c r="P63" s="776"/>
      <c r="Q63" s="776"/>
      <c r="R63" s="776"/>
      <c r="S63" s="776"/>
      <c r="T63" s="776"/>
      <c r="U63" s="776"/>
      <c r="V63" s="776"/>
      <c r="W63" s="776"/>
      <c r="X63" s="776"/>
      <c r="Y63" s="776"/>
      <c r="Z63" s="776"/>
      <c r="AA63" s="776"/>
      <c r="AB63" s="414"/>
      <c r="AC63" s="414"/>
      <c r="AD63" s="414"/>
      <c r="AE63" s="102"/>
      <c r="AF63" s="414"/>
      <c r="AG63" s="414"/>
      <c r="AH63" s="414"/>
      <c r="AI63" s="414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9.9499999999999993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414"/>
      <c r="AC64" s="414"/>
      <c r="AD64" s="414"/>
      <c r="AE64" s="308"/>
      <c r="AF64" s="414"/>
      <c r="AG64" s="414"/>
      <c r="AH64" s="414"/>
      <c r="AI64" s="41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54" customHeight="1">
      <c r="A65" s="101"/>
      <c r="B65" s="857" t="s">
        <v>502</v>
      </c>
      <c r="C65" s="857"/>
      <c r="D65" s="857"/>
      <c r="E65" s="857"/>
      <c r="F65" s="857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307"/>
      <c r="R65" s="307"/>
      <c r="S65" s="101"/>
      <c r="T65" s="857" t="s">
        <v>503</v>
      </c>
      <c r="U65" s="857"/>
      <c r="V65" s="857"/>
      <c r="W65" s="857"/>
      <c r="X65" s="857"/>
      <c r="Y65" s="854"/>
      <c r="Z65" s="854"/>
      <c r="AA65" s="854"/>
      <c r="AB65" s="854"/>
      <c r="AC65" s="854"/>
      <c r="AD65" s="854"/>
      <c r="AE65" s="854"/>
      <c r="AF65" s="854"/>
      <c r="AG65" s="854"/>
      <c r="AH65" s="854"/>
      <c r="AI65" s="414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9.9499999999999993" customHeigh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397"/>
      <c r="AI66" s="131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.75" customHeight="1">
      <c r="A67" s="776" t="s">
        <v>504</v>
      </c>
      <c r="B67" s="776"/>
      <c r="C67" s="776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  <c r="P67" s="776"/>
      <c r="Q67" s="776"/>
      <c r="R67" s="776"/>
      <c r="S67" s="776"/>
      <c r="T67" s="776"/>
      <c r="U67" s="766" t="s">
        <v>24</v>
      </c>
      <c r="V67" s="766"/>
      <c r="W67" s="75"/>
      <c r="X67" s="907" t="s">
        <v>505</v>
      </c>
      <c r="Y67" s="907"/>
      <c r="Z67" s="907"/>
      <c r="AA67" s="907"/>
      <c r="AB67" s="907"/>
      <c r="AC67" s="907"/>
      <c r="AD67" s="907"/>
      <c r="AE67" s="859"/>
      <c r="AF67" s="859"/>
      <c r="AG67" s="859"/>
      <c r="AH67" s="859"/>
      <c r="AI67" s="859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89.25" customHeight="1">
      <c r="A68" s="908" t="s">
        <v>506</v>
      </c>
      <c r="B68" s="908"/>
      <c r="C68" s="908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415" customFormat="1" ht="48" customHeight="1">
      <c r="A69" s="909" t="s">
        <v>507</v>
      </c>
      <c r="B69" s="909"/>
      <c r="C69" s="909"/>
      <c r="D69" s="909"/>
      <c r="E69" s="909"/>
      <c r="F69" s="909"/>
      <c r="G69" s="909"/>
      <c r="H69" s="909"/>
      <c r="I69" s="909"/>
      <c r="J69" s="909"/>
      <c r="K69" s="909"/>
      <c r="L69" s="909"/>
      <c r="M69" s="909"/>
      <c r="N69" s="909"/>
      <c r="O69" s="909"/>
      <c r="P69" s="909"/>
      <c r="Q69" s="909"/>
      <c r="R69" s="909"/>
      <c r="S69" s="909"/>
      <c r="T69" s="909"/>
      <c r="U69" s="909"/>
      <c r="V69" s="909"/>
      <c r="W69" s="909"/>
      <c r="X69" s="909"/>
      <c r="Y69" s="909"/>
      <c r="Z69" s="909"/>
      <c r="AA69" s="909"/>
      <c r="AB69" s="909"/>
      <c r="AC69" s="909"/>
      <c r="AD69" s="909"/>
      <c r="AE69" s="909"/>
      <c r="AF69" s="909"/>
      <c r="AG69" s="909"/>
      <c r="AH69" s="909"/>
      <c r="AI69" s="909"/>
    </row>
    <row r="70" spans="1:1024" ht="12" customHeight="1">
      <c r="B70"/>
      <c r="C70"/>
    </row>
    <row r="71" spans="1:1024" hidden="1">
      <c r="B71"/>
      <c r="C71"/>
    </row>
    <row r="72" spans="1:1024">
      <c r="B72"/>
      <c r="C72"/>
    </row>
    <row r="73" spans="1:1024">
      <c r="B73"/>
      <c r="C73"/>
    </row>
    <row r="74" spans="1:1024" ht="12.75" hidden="1" customHeight="1">
      <c r="B74"/>
      <c r="C74"/>
    </row>
    <row r="75" spans="1:1024" hidden="1">
      <c r="B75"/>
      <c r="C75" s="386" t="s">
        <v>508</v>
      </c>
    </row>
    <row r="76" spans="1:1024" hidden="1">
      <c r="B76"/>
      <c r="C76" s="386" t="s">
        <v>509</v>
      </c>
    </row>
    <row r="77" spans="1:1024" hidden="1">
      <c r="B77"/>
      <c r="C77" s="416" t="s">
        <v>510</v>
      </c>
    </row>
    <row r="78" spans="1:1024" hidden="1">
      <c r="B78"/>
      <c r="C78" s="309" t="s">
        <v>511</v>
      </c>
    </row>
    <row r="79" spans="1:1024" hidden="1">
      <c r="B79"/>
      <c r="C79" s="309" t="s">
        <v>512</v>
      </c>
    </row>
    <row r="80" spans="1:1024" hidden="1">
      <c r="B80"/>
      <c r="C80" s="309" t="s">
        <v>513</v>
      </c>
    </row>
    <row r="81" spans="2:3" hidden="1">
      <c r="B81"/>
      <c r="C81" s="309" t="s">
        <v>514</v>
      </c>
    </row>
    <row r="82" spans="2:3" hidden="1">
      <c r="B82"/>
      <c r="C82" s="309" t="s">
        <v>515</v>
      </c>
    </row>
    <row r="83" spans="2:3" hidden="1">
      <c r="B83"/>
      <c r="C83" s="309" t="s">
        <v>516</v>
      </c>
    </row>
    <row r="84" spans="2:3" hidden="1">
      <c r="B84"/>
      <c r="C84" s="309" t="s">
        <v>517</v>
      </c>
    </row>
    <row r="85" spans="2:3" hidden="1">
      <c r="B85"/>
      <c r="C85"/>
    </row>
    <row r="86" spans="2:3" hidden="1">
      <c r="B86"/>
      <c r="C86" s="132" t="s">
        <v>508</v>
      </c>
    </row>
    <row r="87" spans="2:3" hidden="1">
      <c r="B87"/>
      <c r="C87" s="132" t="s">
        <v>518</v>
      </c>
    </row>
    <row r="88" spans="2:3" hidden="1">
      <c r="B88"/>
      <c r="C88" s="132" t="s">
        <v>519</v>
      </c>
    </row>
    <row r="89" spans="2:3" hidden="1">
      <c r="B89"/>
      <c r="C89" s="132" t="s">
        <v>520</v>
      </c>
    </row>
    <row r="90" spans="2:3" hidden="1">
      <c r="B90"/>
      <c r="C90" s="132" t="s">
        <v>521</v>
      </c>
    </row>
    <row r="91" spans="2:3" hidden="1">
      <c r="B91"/>
      <c r="C91" s="132" t="s">
        <v>522</v>
      </c>
    </row>
    <row r="92" spans="2:3" hidden="1">
      <c r="B92"/>
      <c r="C92" s="132" t="s">
        <v>523</v>
      </c>
    </row>
    <row r="93" spans="2:3" hidden="1">
      <c r="B93"/>
      <c r="C93" s="132" t="s">
        <v>524</v>
      </c>
    </row>
    <row r="94" spans="2:3" hidden="1">
      <c r="B94"/>
      <c r="C94" s="132" t="s">
        <v>525</v>
      </c>
    </row>
    <row r="95" spans="2:3" hidden="1">
      <c r="B95"/>
      <c r="C95"/>
    </row>
    <row r="96" spans="2:3" hidden="1">
      <c r="B96"/>
      <c r="C96" s="386" t="s">
        <v>508</v>
      </c>
    </row>
    <row r="97" spans="2:3" hidden="1">
      <c r="B97"/>
      <c r="C97" s="386" t="s">
        <v>84</v>
      </c>
    </row>
    <row r="98" spans="2:3" hidden="1">
      <c r="B98"/>
      <c r="C98" s="132" t="s">
        <v>85</v>
      </c>
    </row>
    <row r="99" spans="2:3" hidden="1">
      <c r="B99"/>
      <c r="C99" s="126" t="s">
        <v>86</v>
      </c>
    </row>
    <row r="100" spans="2:3" hidden="1">
      <c r="B100"/>
      <c r="C100" s="132" t="s">
        <v>87</v>
      </c>
    </row>
    <row r="101" spans="2:3" hidden="1">
      <c r="B101"/>
      <c r="C101" s="132" t="s">
        <v>88</v>
      </c>
    </row>
    <row r="102" spans="2:3" hidden="1">
      <c r="B102"/>
      <c r="C102" s="132" t="s">
        <v>89</v>
      </c>
    </row>
    <row r="103" spans="2:3" hidden="1">
      <c r="B103"/>
      <c r="C103" s="132" t="s">
        <v>90</v>
      </c>
    </row>
    <row r="104" spans="2:3" hidden="1">
      <c r="B104"/>
      <c r="C104" s="417" t="s">
        <v>91</v>
      </c>
    </row>
    <row r="105" spans="2:3" hidden="1">
      <c r="B105"/>
      <c r="C105" s="132" t="s">
        <v>92</v>
      </c>
    </row>
    <row r="106" spans="2:3" hidden="1">
      <c r="B106"/>
      <c r="C106" s="132" t="s">
        <v>93</v>
      </c>
    </row>
    <row r="107" spans="2:3" hidden="1">
      <c r="B107"/>
      <c r="C107" s="132" t="s">
        <v>94</v>
      </c>
    </row>
    <row r="108" spans="2:3" hidden="1">
      <c r="B108"/>
      <c r="C108" s="132" t="s">
        <v>95</v>
      </c>
    </row>
    <row r="109" spans="2:3" hidden="1">
      <c r="B109"/>
      <c r="C109" s="132" t="s">
        <v>96</v>
      </c>
    </row>
    <row r="110" spans="2:3" hidden="1">
      <c r="B110"/>
      <c r="C110" s="417" t="s">
        <v>97</v>
      </c>
    </row>
    <row r="111" spans="2:3" hidden="1">
      <c r="B111"/>
      <c r="C111"/>
    </row>
    <row r="112" spans="2:3" hidden="1">
      <c r="B112"/>
      <c r="C112" s="132" t="s">
        <v>526</v>
      </c>
    </row>
    <row r="113" spans="2:3" hidden="1">
      <c r="B113"/>
      <c r="C113" s="132" t="s">
        <v>98</v>
      </c>
    </row>
    <row r="114" spans="2:3" hidden="1">
      <c r="B114"/>
      <c r="C114" s="132" t="s">
        <v>99</v>
      </c>
    </row>
    <row r="115" spans="2:3" hidden="1">
      <c r="B115"/>
      <c r="C115" s="132" t="s">
        <v>100</v>
      </c>
    </row>
    <row r="116" spans="2:3" hidden="1">
      <c r="B116"/>
      <c r="C116" s="132" t="s">
        <v>101</v>
      </c>
    </row>
    <row r="117" spans="2:3" hidden="1">
      <c r="B117"/>
      <c r="C117" s="132" t="s">
        <v>102</v>
      </c>
    </row>
    <row r="118" spans="2:3" hidden="1">
      <c r="B118"/>
      <c r="C118" s="132" t="s">
        <v>103</v>
      </c>
    </row>
    <row r="119" spans="2:3" hidden="1">
      <c r="B119"/>
      <c r="C119" s="132" t="s">
        <v>104</v>
      </c>
    </row>
    <row r="120" spans="2:3" hidden="1">
      <c r="B120"/>
      <c r="C120" s="132" t="s">
        <v>105</v>
      </c>
    </row>
    <row r="121" spans="2:3" hidden="1">
      <c r="B121"/>
      <c r="C121" s="132" t="s">
        <v>106</v>
      </c>
    </row>
    <row r="122" spans="2:3" hidden="1">
      <c r="B122"/>
      <c r="C122" s="132" t="s">
        <v>107</v>
      </c>
    </row>
    <row r="123" spans="2:3" hidden="1">
      <c r="B123"/>
      <c r="C123" s="132" t="s">
        <v>108</v>
      </c>
    </row>
    <row r="124" spans="2:3" hidden="1">
      <c r="B124"/>
      <c r="C124" s="132" t="s">
        <v>109</v>
      </c>
    </row>
    <row r="125" spans="2:3" hidden="1">
      <c r="B125"/>
      <c r="C125" s="132" t="s">
        <v>110</v>
      </c>
    </row>
    <row r="126" spans="2:3" hidden="1">
      <c r="B126"/>
      <c r="C126" s="132" t="s">
        <v>111</v>
      </c>
    </row>
    <row r="127" spans="2:3" hidden="1">
      <c r="B127"/>
      <c r="C127" s="132" t="s">
        <v>112</v>
      </c>
    </row>
    <row r="128" spans="2:3" hidden="1">
      <c r="B128"/>
      <c r="C128" s="132" t="s">
        <v>113</v>
      </c>
    </row>
    <row r="129" spans="2:3" hidden="1">
      <c r="B129"/>
      <c r="C129" s="132" t="s">
        <v>114</v>
      </c>
    </row>
    <row r="130" spans="2:3" hidden="1">
      <c r="B130"/>
      <c r="C130" s="132" t="s">
        <v>115</v>
      </c>
    </row>
    <row r="131" spans="2:3" hidden="1">
      <c r="B131"/>
      <c r="C131" s="132" t="s">
        <v>116</v>
      </c>
    </row>
    <row r="132" spans="2:3" hidden="1">
      <c r="B132"/>
      <c r="C132" s="132" t="s">
        <v>117</v>
      </c>
    </row>
    <row r="133" spans="2:3" hidden="1">
      <c r="B133"/>
      <c r="C133" s="132" t="s">
        <v>118</v>
      </c>
    </row>
    <row r="134" spans="2:3" hidden="1">
      <c r="B134"/>
      <c r="C134" s="132" t="s">
        <v>119</v>
      </c>
    </row>
    <row r="135" spans="2:3" hidden="1">
      <c r="B135"/>
      <c r="C135" s="132" t="s">
        <v>120</v>
      </c>
    </row>
    <row r="136" spans="2:3" hidden="1">
      <c r="B136"/>
      <c r="C136" s="132" t="s">
        <v>121</v>
      </c>
    </row>
    <row r="137" spans="2:3" hidden="1">
      <c r="B137"/>
      <c r="C137" s="132" t="s">
        <v>122</v>
      </c>
    </row>
    <row r="138" spans="2:3" hidden="1">
      <c r="B138"/>
      <c r="C138" s="132" t="s">
        <v>123</v>
      </c>
    </row>
    <row r="139" spans="2:3" hidden="1">
      <c r="B139"/>
      <c r="C139" s="132" t="s">
        <v>124</v>
      </c>
    </row>
    <row r="140" spans="2:3" hidden="1">
      <c r="B140"/>
      <c r="C140" s="132" t="s">
        <v>125</v>
      </c>
    </row>
    <row r="141" spans="2:3" hidden="1">
      <c r="B141"/>
      <c r="C141"/>
    </row>
    <row r="142" spans="2:3" hidden="1">
      <c r="B142"/>
      <c r="C142"/>
    </row>
    <row r="143" spans="2:3" hidden="1">
      <c r="B143"/>
      <c r="C143"/>
    </row>
    <row r="144" spans="2:3" hidden="1">
      <c r="B144"/>
      <c r="C144"/>
    </row>
    <row r="145" spans="2:3" hidden="1">
      <c r="B145"/>
      <c r="C145"/>
    </row>
    <row r="146" spans="2:3" hidden="1">
      <c r="B146" s="132" t="s">
        <v>527</v>
      </c>
      <c r="C146"/>
    </row>
    <row r="147" spans="2:3" hidden="1">
      <c r="C147"/>
    </row>
    <row r="148" spans="2:3" hidden="1">
      <c r="C148" s="132" t="s">
        <v>63</v>
      </c>
    </row>
    <row r="149" spans="2:3" hidden="1">
      <c r="C149" s="132" t="s">
        <v>528</v>
      </c>
    </row>
    <row r="150" spans="2:3" hidden="1">
      <c r="C150" s="132" t="s">
        <v>529</v>
      </c>
    </row>
    <row r="151" spans="2:3" hidden="1">
      <c r="C151" s="132" t="s">
        <v>530</v>
      </c>
    </row>
    <row r="152" spans="2:3" hidden="1">
      <c r="C152" s="132" t="s">
        <v>531</v>
      </c>
    </row>
    <row r="153" spans="2:3" hidden="1">
      <c r="C153" s="132" t="s">
        <v>532</v>
      </c>
    </row>
    <row r="154" spans="2:3" hidden="1">
      <c r="C154" s="132" t="s">
        <v>533</v>
      </c>
    </row>
    <row r="155" spans="2:3" hidden="1">
      <c r="C155"/>
    </row>
    <row r="156" spans="2:3" hidden="1">
      <c r="C156" s="132" t="s">
        <v>63</v>
      </c>
    </row>
    <row r="157" spans="2:3" hidden="1">
      <c r="C157" s="132" t="s">
        <v>534</v>
      </c>
    </row>
    <row r="158" spans="2:3" hidden="1">
      <c r="C158" s="132" t="s">
        <v>535</v>
      </c>
    </row>
    <row r="159" spans="2:3" hidden="1">
      <c r="C159" s="132" t="s">
        <v>536</v>
      </c>
    </row>
  </sheetData>
  <mergeCells count="129">
    <mergeCell ref="A1:AI1"/>
    <mergeCell ref="A2:V2"/>
    <mergeCell ref="AC3:AD3"/>
    <mergeCell ref="AF3:AG3"/>
    <mergeCell ref="A5:S5"/>
    <mergeCell ref="T5:AA5"/>
    <mergeCell ref="AB5:AI5"/>
    <mergeCell ref="A6:S6"/>
    <mergeCell ref="T6:AA6"/>
    <mergeCell ref="AB6:AI6"/>
    <mergeCell ref="A7:S7"/>
    <mergeCell ref="T7:AA7"/>
    <mergeCell ref="AB7:AI7"/>
    <mergeCell ref="A8:S8"/>
    <mergeCell ref="T8:AA8"/>
    <mergeCell ref="AB8:AI8"/>
    <mergeCell ref="A9:S9"/>
    <mergeCell ref="T9:AA9"/>
    <mergeCell ref="AB9:AI9"/>
    <mergeCell ref="A10:S10"/>
    <mergeCell ref="T10:AA10"/>
    <mergeCell ref="AB10:AI10"/>
    <mergeCell ref="A11:S11"/>
    <mergeCell ref="T11:AA11"/>
    <mergeCell ref="AB11:AI11"/>
    <mergeCell ref="A12:S12"/>
    <mergeCell ref="T12:AA12"/>
    <mergeCell ref="AB12:AI12"/>
    <mergeCell ref="A13:S13"/>
    <mergeCell ref="T13:AA13"/>
    <mergeCell ref="AB13:AI13"/>
    <mergeCell ref="A15:AI15"/>
    <mergeCell ref="A16:AA16"/>
    <mergeCell ref="AB16:AI16"/>
    <mergeCell ref="A17:AI17"/>
    <mergeCell ref="A18:AA18"/>
    <mergeCell ref="AB18:AI18"/>
    <mergeCell ref="A19:AA19"/>
    <mergeCell ref="AB19:AI19"/>
    <mergeCell ref="A20:C20"/>
    <mergeCell ref="D20:AA20"/>
    <mergeCell ref="AB20:AI20"/>
    <mergeCell ref="A21:C21"/>
    <mergeCell ref="D21:AA21"/>
    <mergeCell ref="AB21:AI21"/>
    <mergeCell ref="A22:C22"/>
    <mergeCell ref="D22:AA22"/>
    <mergeCell ref="AB22:AI22"/>
    <mergeCell ref="A23:C23"/>
    <mergeCell ref="D23:AA23"/>
    <mergeCell ref="AB23:AI23"/>
    <mergeCell ref="A24:AA24"/>
    <mergeCell ref="AB24:AI24"/>
    <mergeCell ref="A25:AA25"/>
    <mergeCell ref="AB25:AI25"/>
    <mergeCell ref="A26:Y26"/>
    <mergeCell ref="Z26:AI26"/>
    <mergeCell ref="A27:AA27"/>
    <mergeCell ref="AB27:AI27"/>
    <mergeCell ref="A28:AA28"/>
    <mergeCell ref="AB28:AI28"/>
    <mergeCell ref="A29:AA29"/>
    <mergeCell ref="AB29:AI29"/>
    <mergeCell ref="A30:AA30"/>
    <mergeCell ref="AB30:AI30"/>
    <mergeCell ref="A31:AI31"/>
    <mergeCell ref="A32:AA32"/>
    <mergeCell ref="AB32:AI32"/>
    <mergeCell ref="A33:AA33"/>
    <mergeCell ref="AB33:AI33"/>
    <mergeCell ref="A34:AA34"/>
    <mergeCell ref="AB34:AI34"/>
    <mergeCell ref="A35:AA35"/>
    <mergeCell ref="AB35:AI35"/>
    <mergeCell ref="A36:AA36"/>
    <mergeCell ref="AB36:AI36"/>
    <mergeCell ref="A37:AA37"/>
    <mergeCell ref="AB37:AI37"/>
    <mergeCell ref="A38:AA38"/>
    <mergeCell ref="AB38:AI38"/>
    <mergeCell ref="A39:AA39"/>
    <mergeCell ref="AB39:AI39"/>
    <mergeCell ref="A40:AA40"/>
    <mergeCell ref="AB40:AI40"/>
    <mergeCell ref="A41:AI41"/>
    <mergeCell ref="A42:AI42"/>
    <mergeCell ref="A43:AI43"/>
    <mergeCell ref="A44:M44"/>
    <mergeCell ref="N44:O44"/>
    <mergeCell ref="A45:AH45"/>
    <mergeCell ref="A46:D46"/>
    <mergeCell ref="E46:S46"/>
    <mergeCell ref="T46:AH46"/>
    <mergeCell ref="A47:D47"/>
    <mergeCell ref="E47:S47"/>
    <mergeCell ref="T47:AH47"/>
    <mergeCell ref="A48:D48"/>
    <mergeCell ref="E48:S48"/>
    <mergeCell ref="T48:AH48"/>
    <mergeCell ref="A49:D49"/>
    <mergeCell ref="E49:S49"/>
    <mergeCell ref="T49:AH49"/>
    <mergeCell ref="A51:D51"/>
    <mergeCell ref="E51:S51"/>
    <mergeCell ref="T51:AH51"/>
    <mergeCell ref="A52:D54"/>
    <mergeCell ref="E52:S54"/>
    <mergeCell ref="X54:AD54"/>
    <mergeCell ref="A55:D57"/>
    <mergeCell ref="E55:S57"/>
    <mergeCell ref="X57:AD57"/>
    <mergeCell ref="A58:D58"/>
    <mergeCell ref="E58:S58"/>
    <mergeCell ref="A59:AH59"/>
    <mergeCell ref="A67:T67"/>
    <mergeCell ref="U67:V67"/>
    <mergeCell ref="X67:AD67"/>
    <mergeCell ref="AE67:AI67"/>
    <mergeCell ref="A68:AI68"/>
    <mergeCell ref="A69:AI69"/>
    <mergeCell ref="A60:Y60"/>
    <mergeCell ref="AD60:AF60"/>
    <mergeCell ref="A61:AA61"/>
    <mergeCell ref="A62:AA62"/>
    <mergeCell ref="A63:AA63"/>
    <mergeCell ref="B65:F65"/>
    <mergeCell ref="G65:P65"/>
    <mergeCell ref="T65:X65"/>
    <mergeCell ref="Y65:AH65"/>
  </mergeCells>
  <conditionalFormatting sqref="AB25:AI25">
    <cfRule type="cellIs" dxfId="1" priority="2" operator="lessThan">
      <formula>0</formula>
    </cfRule>
  </conditionalFormatting>
  <dataValidations count="8">
    <dataValidation type="list" allowBlank="1" showInputMessage="1" showErrorMessage="1" sqref="AE64">
      <formula1>"X,-"</formula1>
      <formula2>0</formula2>
    </dataValidation>
    <dataValidation type="decimal" operator="greaterThan" allowBlank="1" showInputMessage="1" showErrorMessage="1" sqref="T6:AI13">
      <formula1>0.01</formula1>
      <formula2>0</formula2>
    </dataValidation>
    <dataValidation type="decimal" operator="greaterThan" allowBlank="1" showInputMessage="1" showErrorMessage="1" error="Pozostały do wykorzystania limit pomocy nie może być kwotą mniejszą od 0.00" sqref="AB20:AI25 AB27:AI30 AB32:AI40">
      <formula1>0</formula1>
      <formula2>0</formula2>
    </dataValidation>
    <dataValidation type="list" allowBlank="1" showDropDown="1" showInputMessage="1" showErrorMessage="1" sqref="AE3 AH3 AE61:AE63 W67">
      <formula1>"x"</formula1>
      <formula2>0</formula2>
    </dataValidation>
    <dataValidation type="whole" allowBlank="1" showInputMessage="1" showErrorMessage="1" sqref="X2:Z2 Y53 AA53:AD53 Y56 AA56:AD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E47:AH48 E52:S57 G65 Y65 AE67:AI67">
      <formula1>0</formula1>
      <formula2>0</formula2>
    </dataValidation>
    <dataValidation type="list" allowBlank="1" showInputMessage="1" showErrorMessage="1" sqref="AB18:AI18">
      <formula1>$AO$15:$AO$18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7"/>
  <sheetViews>
    <sheetView showGridLines="0" view="pageBreakPreview" topLeftCell="B1" zoomScale="110" zoomScaleNormal="100" zoomScalePageLayoutView="110" workbookViewId="0">
      <selection activeCell="B11" sqref="B11"/>
    </sheetView>
  </sheetViews>
  <sheetFormatPr defaultRowHeight="12.75"/>
  <cols>
    <col min="1" max="1" width="0" style="418" hidden="1"/>
    <col min="2" max="2" width="3.7109375" style="418"/>
    <col min="3" max="3" width="35.5703125" style="418"/>
    <col min="4" max="4" width="7" style="418"/>
    <col min="5" max="5" width="6.140625" style="418"/>
    <col min="6" max="6" width="11.85546875" style="418"/>
    <col min="7" max="7" width="6.5703125" style="418"/>
    <col min="8" max="8" width="13.28515625" style="418"/>
    <col min="9" max="9" width="6.42578125" style="418"/>
    <col min="10" max="10" width="6.140625" style="418"/>
    <col min="11" max="11" width="14.42578125" style="418"/>
    <col min="12" max="12" width="6.42578125" style="418"/>
    <col min="13" max="13" width="5.140625" style="418"/>
    <col min="14" max="14" width="14.42578125" style="418"/>
    <col min="15" max="15" width="11.5703125" style="418"/>
    <col min="16" max="1025" width="9" style="418"/>
  </cols>
  <sheetData>
    <row r="1" spans="1:1024" ht="12.75" customHeight="1">
      <c r="A1" s="419"/>
      <c r="B1" s="947" t="s">
        <v>537</v>
      </c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420"/>
      <c r="O1" s="42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23" customFormat="1" ht="22.5" customHeight="1">
      <c r="A2" s="421"/>
      <c r="B2" s="945" t="s">
        <v>219</v>
      </c>
      <c r="C2" s="945" t="s">
        <v>538</v>
      </c>
      <c r="D2" s="945" t="s">
        <v>539</v>
      </c>
      <c r="E2" s="945" t="s">
        <v>540</v>
      </c>
      <c r="F2" s="945" t="s">
        <v>541</v>
      </c>
      <c r="G2" s="945" t="s">
        <v>542</v>
      </c>
      <c r="H2" s="945" t="s">
        <v>543</v>
      </c>
      <c r="I2" s="945" t="s">
        <v>544</v>
      </c>
      <c r="J2" s="945"/>
      <c r="K2" s="945"/>
      <c r="L2" s="945" t="s">
        <v>545</v>
      </c>
      <c r="M2" s="945"/>
      <c r="N2" s="945"/>
      <c r="O2" s="945" t="s">
        <v>546</v>
      </c>
    </row>
    <row r="3" spans="1:1024" ht="30" customHeight="1">
      <c r="A3" s="421"/>
      <c r="B3" s="945"/>
      <c r="C3" s="945"/>
      <c r="D3" s="945"/>
      <c r="E3" s="945"/>
      <c r="F3" s="945"/>
      <c r="G3" s="945"/>
      <c r="H3" s="945"/>
      <c r="I3" s="424" t="s">
        <v>547</v>
      </c>
      <c r="J3" s="424" t="s">
        <v>542</v>
      </c>
      <c r="K3" s="422" t="s">
        <v>548</v>
      </c>
      <c r="L3" s="424" t="s">
        <v>547</v>
      </c>
      <c r="M3" s="424" t="s">
        <v>542</v>
      </c>
      <c r="N3" s="424" t="s">
        <v>549</v>
      </c>
      <c r="O3" s="94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28" customFormat="1" ht="10.5">
      <c r="A4" s="425"/>
      <c r="B4" s="426">
        <v>1</v>
      </c>
      <c r="C4" s="426">
        <v>2</v>
      </c>
      <c r="D4" s="426">
        <v>3</v>
      </c>
      <c r="E4" s="426">
        <v>4</v>
      </c>
      <c r="F4" s="426">
        <v>5</v>
      </c>
      <c r="G4" s="426">
        <v>6</v>
      </c>
      <c r="H4" s="426">
        <v>7</v>
      </c>
      <c r="I4" s="427">
        <v>8</v>
      </c>
      <c r="J4" s="426">
        <v>9</v>
      </c>
      <c r="K4" s="426">
        <v>10</v>
      </c>
      <c r="L4" s="426">
        <v>11</v>
      </c>
      <c r="M4" s="426">
        <v>12</v>
      </c>
      <c r="N4" s="426">
        <v>13</v>
      </c>
      <c r="O4" s="426">
        <v>14</v>
      </c>
    </row>
    <row r="5" spans="1:1024" s="432" customFormat="1" ht="12" customHeight="1">
      <c r="A5" s="429"/>
      <c r="B5" s="430" t="s">
        <v>550</v>
      </c>
      <c r="C5" s="941" t="s">
        <v>551</v>
      </c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</row>
    <row r="6" spans="1:1024" s="435" customFormat="1" ht="12" customHeight="1">
      <c r="A6" s="433"/>
      <c r="B6" s="431" t="s">
        <v>552</v>
      </c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</row>
    <row r="7" spans="1:1024" ht="12" customHeight="1">
      <c r="A7" s="433"/>
      <c r="B7" s="431" t="s">
        <v>553</v>
      </c>
      <c r="C7" s="434"/>
      <c r="D7" s="434"/>
      <c r="E7" s="434"/>
      <c r="F7" s="436"/>
      <c r="G7" s="436"/>
      <c r="H7" s="436"/>
      <c r="I7" s="437"/>
      <c r="J7" s="436"/>
      <c r="K7" s="436"/>
      <c r="L7" s="436"/>
      <c r="M7" s="436"/>
      <c r="N7" s="436"/>
      <c r="O7" s="43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" customHeight="1">
      <c r="A8" s="433"/>
      <c r="B8" s="431" t="s">
        <v>554</v>
      </c>
      <c r="C8" s="434"/>
      <c r="D8" s="434"/>
      <c r="E8" s="434"/>
      <c r="F8" s="436"/>
      <c r="G8" s="436"/>
      <c r="H8" s="436"/>
      <c r="I8" s="437"/>
      <c r="J8" s="436"/>
      <c r="K8" s="436"/>
      <c r="L8" s="436"/>
      <c r="M8" s="436"/>
      <c r="N8" s="436"/>
      <c r="O8" s="43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" customHeight="1">
      <c r="A9" s="433"/>
      <c r="B9" s="439" t="s">
        <v>226</v>
      </c>
      <c r="C9" s="434"/>
      <c r="D9" s="434"/>
      <c r="E9" s="434"/>
      <c r="F9" s="436"/>
      <c r="G9" s="436"/>
      <c r="H9" s="436"/>
      <c r="I9" s="437"/>
      <c r="J9" s="436"/>
      <c r="K9" s="436"/>
      <c r="L9" s="436"/>
      <c r="M9" s="436"/>
      <c r="N9" s="436"/>
      <c r="O9" s="43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432" customFormat="1" ht="12" customHeight="1">
      <c r="A10" s="429"/>
      <c r="B10" s="940" t="s">
        <v>555</v>
      </c>
      <c r="C10" s="940"/>
      <c r="D10" s="940"/>
      <c r="E10" s="940"/>
      <c r="F10" s="436"/>
      <c r="G10" s="436"/>
      <c r="H10" s="436"/>
      <c r="I10" s="437"/>
      <c r="J10" s="436"/>
      <c r="K10" s="436"/>
      <c r="L10" s="436"/>
      <c r="M10" s="436"/>
      <c r="N10" s="436"/>
      <c r="O10" s="438"/>
    </row>
    <row r="11" spans="1:1024" s="435" customFormat="1" ht="12" customHeight="1">
      <c r="A11" s="433"/>
      <c r="B11" s="439" t="s">
        <v>556</v>
      </c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</row>
    <row r="12" spans="1:1024" ht="12" customHeight="1">
      <c r="A12" s="433"/>
      <c r="B12" s="439" t="s">
        <v>553</v>
      </c>
      <c r="C12" s="440"/>
      <c r="D12" s="441"/>
      <c r="E12" s="441"/>
      <c r="F12" s="436"/>
      <c r="G12" s="436"/>
      <c r="H12" s="436"/>
      <c r="I12" s="437"/>
      <c r="J12" s="436"/>
      <c r="K12" s="436"/>
      <c r="L12" s="436"/>
      <c r="M12" s="436"/>
      <c r="N12" s="436"/>
      <c r="O12" s="43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433"/>
      <c r="B13" s="439" t="s">
        <v>554</v>
      </c>
      <c r="C13" s="440"/>
      <c r="D13" s="441"/>
      <c r="E13" s="441"/>
      <c r="F13" s="436"/>
      <c r="G13" s="436"/>
      <c r="H13" s="436"/>
      <c r="I13" s="437"/>
      <c r="J13" s="436"/>
      <c r="K13" s="436"/>
      <c r="L13" s="436"/>
      <c r="M13" s="436"/>
      <c r="N13" s="436"/>
      <c r="O13" s="43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2" customHeight="1">
      <c r="A14" s="433">
        <v>1</v>
      </c>
      <c r="B14" s="439" t="s">
        <v>226</v>
      </c>
      <c r="C14" s="440"/>
      <c r="D14" s="441"/>
      <c r="E14" s="441"/>
      <c r="F14" s="436"/>
      <c r="G14" s="436"/>
      <c r="H14" s="436"/>
      <c r="I14" s="437"/>
      <c r="J14" s="436"/>
      <c r="K14" s="436"/>
      <c r="L14" s="436"/>
      <c r="M14" s="436"/>
      <c r="N14" s="436"/>
      <c r="O14" s="43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2" customHeight="1">
      <c r="A15" s="433"/>
      <c r="B15" s="943" t="s">
        <v>557</v>
      </c>
      <c r="C15" s="943"/>
      <c r="D15" s="943"/>
      <c r="E15" s="943"/>
      <c r="F15" s="436"/>
      <c r="G15" s="436"/>
      <c r="H15" s="436"/>
      <c r="I15" s="437"/>
      <c r="J15" s="436"/>
      <c r="K15" s="436"/>
      <c r="L15" s="436"/>
      <c r="M15" s="436"/>
      <c r="N15" s="436"/>
      <c r="O15" s="43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32" customFormat="1" ht="12" customHeight="1">
      <c r="A16" s="429"/>
      <c r="B16" s="941" t="s">
        <v>558</v>
      </c>
      <c r="C16" s="941"/>
      <c r="D16" s="941"/>
      <c r="E16" s="941"/>
      <c r="F16" s="441"/>
      <c r="G16" s="443"/>
      <c r="H16" s="443"/>
      <c r="I16" s="444"/>
      <c r="J16" s="443"/>
      <c r="K16" s="443"/>
      <c r="L16" s="443"/>
      <c r="M16" s="443"/>
      <c r="N16" s="443"/>
      <c r="O16" s="443"/>
    </row>
    <row r="17" spans="1:1024" ht="12" customHeight="1">
      <c r="A17" s="429"/>
      <c r="B17" s="445" t="s">
        <v>559</v>
      </c>
      <c r="C17" s="944" t="s">
        <v>560</v>
      </c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429"/>
      <c r="B18" s="445" t="s">
        <v>561</v>
      </c>
      <c r="C18" s="941" t="s">
        <v>562</v>
      </c>
      <c r="D18" s="941"/>
      <c r="E18" s="941"/>
      <c r="F18" s="941"/>
      <c r="G18" s="941"/>
      <c r="H18" s="941"/>
      <c r="I18" s="941"/>
      <c r="J18" s="941"/>
      <c r="K18" s="941"/>
      <c r="L18" s="941"/>
      <c r="M18" s="941"/>
      <c r="N18" s="941"/>
      <c r="O18" s="94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429"/>
      <c r="B19" s="431" t="s">
        <v>553</v>
      </c>
      <c r="C19" s="441"/>
      <c r="D19" s="441"/>
      <c r="E19" s="441"/>
      <c r="F19" s="436"/>
      <c r="G19" s="436"/>
      <c r="H19" s="436"/>
      <c r="I19" s="437"/>
      <c r="J19" s="436"/>
      <c r="K19" s="436"/>
      <c r="L19" s="436"/>
      <c r="M19" s="436"/>
      <c r="N19" s="436"/>
      <c r="O19" s="43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429"/>
      <c r="B20" s="431" t="s">
        <v>554</v>
      </c>
      <c r="C20" s="441"/>
      <c r="D20" s="441"/>
      <c r="E20" s="441"/>
      <c r="F20" s="436"/>
      <c r="G20" s="436"/>
      <c r="H20" s="436"/>
      <c r="I20" s="437"/>
      <c r="J20" s="436"/>
      <c r="K20" s="436"/>
      <c r="L20" s="436"/>
      <c r="M20" s="436"/>
      <c r="N20" s="436"/>
      <c r="O20" s="43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429"/>
      <c r="B21" s="439" t="s">
        <v>226</v>
      </c>
      <c r="C21" s="441"/>
      <c r="D21" s="441"/>
      <c r="E21" s="441"/>
      <c r="F21" s="436"/>
      <c r="G21" s="436"/>
      <c r="H21" s="436"/>
      <c r="I21" s="437"/>
      <c r="J21" s="436"/>
      <c r="K21" s="436"/>
      <c r="L21" s="436"/>
      <c r="M21" s="436"/>
      <c r="N21" s="436"/>
      <c r="O21" s="43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" customHeight="1">
      <c r="A22" s="429"/>
      <c r="B22" s="940" t="s">
        <v>563</v>
      </c>
      <c r="C22" s="940"/>
      <c r="D22" s="940"/>
      <c r="E22" s="940"/>
      <c r="F22" s="436"/>
      <c r="G22" s="436"/>
      <c r="H22" s="436"/>
      <c r="I22" s="437"/>
      <c r="J22" s="436"/>
      <c r="K22" s="436"/>
      <c r="L22" s="436"/>
      <c r="M22" s="436"/>
      <c r="N22" s="436"/>
      <c r="O22" s="43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" customHeight="1">
      <c r="A23" s="429"/>
      <c r="B23" s="445" t="s">
        <v>564</v>
      </c>
      <c r="C23" s="941" t="s">
        <v>565</v>
      </c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435" customFormat="1" ht="12" customHeight="1">
      <c r="A24" s="433"/>
      <c r="B24" s="431" t="s">
        <v>553</v>
      </c>
      <c r="C24" s="441"/>
      <c r="D24" s="441"/>
      <c r="E24" s="441"/>
      <c r="F24" s="436"/>
      <c r="G24" s="436"/>
      <c r="H24" s="436"/>
      <c r="I24" s="437"/>
      <c r="J24" s="436"/>
      <c r="K24" s="436"/>
      <c r="L24" s="436"/>
      <c r="M24" s="436"/>
      <c r="N24" s="436"/>
      <c r="O24" s="438"/>
    </row>
    <row r="25" spans="1:1024" s="435" customFormat="1" ht="12" customHeight="1">
      <c r="A25" s="433"/>
      <c r="B25" s="431" t="s">
        <v>554</v>
      </c>
      <c r="C25" s="441"/>
      <c r="D25" s="441"/>
      <c r="E25" s="441"/>
      <c r="F25" s="436"/>
      <c r="G25" s="436"/>
      <c r="H25" s="436"/>
      <c r="I25" s="437"/>
      <c r="J25" s="436"/>
      <c r="K25" s="436"/>
      <c r="L25" s="436"/>
      <c r="M25" s="436"/>
      <c r="N25" s="436"/>
      <c r="O25" s="438"/>
    </row>
    <row r="26" spans="1:1024" ht="12" customHeight="1">
      <c r="A26" s="433"/>
      <c r="B26" s="439" t="s">
        <v>226</v>
      </c>
      <c r="C26" s="441"/>
      <c r="D26" s="441"/>
      <c r="E26" s="441"/>
      <c r="F26" s="436"/>
      <c r="G26" s="436"/>
      <c r="H26" s="436"/>
      <c r="I26" s="437"/>
      <c r="J26" s="436"/>
      <c r="K26" s="436"/>
      <c r="L26" s="436"/>
      <c r="M26" s="436"/>
      <c r="N26" s="436"/>
      <c r="O26" s="43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432" customFormat="1" ht="12" customHeight="1">
      <c r="A27" s="429"/>
      <c r="B27" s="940" t="s">
        <v>566</v>
      </c>
      <c r="C27" s="940"/>
      <c r="D27" s="940"/>
      <c r="E27" s="940"/>
      <c r="F27" s="436"/>
      <c r="G27" s="436"/>
      <c r="H27" s="436"/>
      <c r="I27" s="437"/>
      <c r="J27" s="436"/>
      <c r="K27" s="436"/>
      <c r="L27" s="436"/>
      <c r="M27" s="436"/>
      <c r="N27" s="436"/>
      <c r="O27" s="438"/>
    </row>
    <row r="28" spans="1:1024" ht="12" customHeight="1">
      <c r="A28" s="429"/>
      <c r="B28" s="445" t="s">
        <v>567</v>
      </c>
      <c r="C28" s="941" t="s">
        <v>568</v>
      </c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435" customFormat="1" ht="12" customHeight="1">
      <c r="A29" s="433"/>
      <c r="B29" s="431" t="s">
        <v>553</v>
      </c>
      <c r="C29" s="441"/>
      <c r="D29" s="441"/>
      <c r="E29" s="441"/>
      <c r="F29" s="436"/>
      <c r="G29" s="436"/>
      <c r="H29" s="436"/>
      <c r="I29" s="437"/>
      <c r="J29" s="436"/>
      <c r="K29" s="436"/>
      <c r="L29" s="436"/>
      <c r="M29" s="436"/>
      <c r="N29" s="436"/>
      <c r="O29" s="438"/>
    </row>
    <row r="30" spans="1:1024" s="435" customFormat="1" ht="12" customHeight="1">
      <c r="A30" s="433"/>
      <c r="B30" s="431" t="s">
        <v>554</v>
      </c>
      <c r="C30" s="441"/>
      <c r="D30" s="441"/>
      <c r="E30" s="441"/>
      <c r="F30" s="436"/>
      <c r="G30" s="436"/>
      <c r="H30" s="436"/>
      <c r="I30" s="437"/>
      <c r="J30" s="436"/>
      <c r="K30" s="436"/>
      <c r="L30" s="436"/>
      <c r="M30" s="436"/>
      <c r="N30" s="436"/>
      <c r="O30" s="438"/>
    </row>
    <row r="31" spans="1:1024" ht="12" customHeight="1">
      <c r="A31" s="433"/>
      <c r="B31" s="439" t="s">
        <v>226</v>
      </c>
      <c r="C31" s="441"/>
      <c r="D31" s="441"/>
      <c r="E31" s="441"/>
      <c r="F31" s="436"/>
      <c r="G31" s="436"/>
      <c r="H31" s="436"/>
      <c r="I31" s="437"/>
      <c r="J31" s="436"/>
      <c r="K31" s="436"/>
      <c r="L31" s="436"/>
      <c r="M31" s="436"/>
      <c r="N31" s="436"/>
      <c r="O31" s="43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432" customFormat="1" ht="12" customHeight="1">
      <c r="A32" s="429"/>
      <c r="B32" s="942" t="s">
        <v>569</v>
      </c>
      <c r="C32" s="942"/>
      <c r="D32" s="942"/>
      <c r="E32" s="942"/>
      <c r="F32" s="436"/>
      <c r="G32" s="436"/>
      <c r="H32" s="436"/>
      <c r="I32" s="437"/>
      <c r="J32" s="436"/>
      <c r="K32" s="436"/>
      <c r="L32" s="436"/>
      <c r="M32" s="436"/>
      <c r="N32" s="436"/>
      <c r="O32" s="438"/>
    </row>
    <row r="33" spans="1:1024" ht="12" customHeight="1">
      <c r="A33" s="429"/>
      <c r="B33" s="942" t="s">
        <v>570</v>
      </c>
      <c r="C33" s="942"/>
      <c r="D33" s="942"/>
      <c r="E33" s="942"/>
      <c r="F33" s="436"/>
      <c r="G33" s="436"/>
      <c r="H33" s="436"/>
      <c r="I33" s="437"/>
      <c r="J33" s="436"/>
      <c r="K33" s="436"/>
      <c r="L33" s="436"/>
      <c r="M33" s="436"/>
      <c r="N33" s="436"/>
      <c r="O33" s="43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2" customHeight="1">
      <c r="A34" s="429"/>
      <c r="B34" s="430" t="s">
        <v>571</v>
      </c>
      <c r="C34" s="939" t="s">
        <v>572</v>
      </c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435" customFormat="1" ht="12" customHeight="1">
      <c r="A35" s="433"/>
      <c r="B35" s="431" t="s">
        <v>553</v>
      </c>
      <c r="C35" s="441"/>
      <c r="D35" s="442"/>
      <c r="E35" s="442"/>
      <c r="F35" s="436"/>
      <c r="G35" s="436"/>
      <c r="H35" s="436"/>
      <c r="I35" s="437"/>
      <c r="J35" s="436"/>
      <c r="K35" s="436"/>
      <c r="L35" s="436"/>
      <c r="M35" s="436"/>
      <c r="N35" s="436"/>
      <c r="O35" s="438"/>
    </row>
    <row r="36" spans="1:1024" s="435" customFormat="1" ht="12" customHeight="1">
      <c r="A36" s="433"/>
      <c r="B36" s="431" t="s">
        <v>554</v>
      </c>
      <c r="C36" s="441"/>
      <c r="D36" s="442"/>
      <c r="E36" s="442"/>
      <c r="F36" s="436"/>
      <c r="G36" s="436"/>
      <c r="H36" s="436"/>
      <c r="I36" s="437"/>
      <c r="J36" s="436"/>
      <c r="K36" s="436"/>
      <c r="L36" s="436"/>
      <c r="M36" s="436"/>
      <c r="N36" s="436"/>
      <c r="O36" s="438"/>
    </row>
    <row r="37" spans="1:1024" ht="12" customHeight="1">
      <c r="A37" s="433"/>
      <c r="B37" s="439" t="s">
        <v>226</v>
      </c>
      <c r="C37" s="442"/>
      <c r="D37" s="442"/>
      <c r="E37" s="442"/>
      <c r="F37" s="436"/>
      <c r="G37" s="436"/>
      <c r="H37" s="436"/>
      <c r="I37" s="437"/>
      <c r="J37" s="436"/>
      <c r="K37" s="436"/>
      <c r="L37" s="436"/>
      <c r="M37" s="436"/>
      <c r="N37" s="436"/>
      <c r="O37" s="43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432" customFormat="1" ht="12" customHeight="1">
      <c r="A38" s="429"/>
      <c r="B38" s="940" t="s">
        <v>573</v>
      </c>
      <c r="C38" s="940"/>
      <c r="D38" s="940"/>
      <c r="E38" s="940"/>
      <c r="F38" s="436"/>
      <c r="G38" s="436"/>
      <c r="H38" s="436"/>
      <c r="I38" s="437"/>
      <c r="J38" s="436"/>
      <c r="K38" s="436"/>
      <c r="L38" s="436"/>
      <c r="M38" s="436"/>
      <c r="N38" s="436"/>
      <c r="O38" s="438"/>
    </row>
    <row r="39" spans="1:1024" ht="12" customHeight="1">
      <c r="A39" s="429"/>
      <c r="B39" s="430" t="s">
        <v>574</v>
      </c>
      <c r="C39" s="940" t="s">
        <v>575</v>
      </c>
      <c r="D39" s="940"/>
      <c r="E39" s="940"/>
      <c r="F39" s="436"/>
      <c r="G39" s="436"/>
      <c r="H39" s="436"/>
      <c r="I39" s="437"/>
      <c r="J39" s="436"/>
      <c r="K39" s="436"/>
      <c r="L39" s="436"/>
      <c r="M39" s="436"/>
      <c r="N39" s="436"/>
      <c r="O39" s="43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29"/>
      <c r="B40" s="430"/>
      <c r="C40" s="941" t="s">
        <v>576</v>
      </c>
      <c r="D40" s="941"/>
      <c r="E40" s="941"/>
      <c r="F40" s="941"/>
      <c r="G40" s="941"/>
      <c r="H40" s="941"/>
      <c r="I40" s="941"/>
      <c r="J40" s="941"/>
      <c r="K40" s="941"/>
      <c r="L40" s="941"/>
      <c r="M40" s="941"/>
      <c r="N40" s="941"/>
      <c r="O40" s="94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35" customFormat="1" ht="12" customHeight="1">
      <c r="A41" s="433"/>
      <c r="B41" s="430" t="s">
        <v>577</v>
      </c>
      <c r="C41" s="934" t="s">
        <v>578</v>
      </c>
      <c r="D41" s="934"/>
      <c r="E41" s="934"/>
      <c r="F41" s="436"/>
      <c r="G41" s="436"/>
      <c r="H41" s="436"/>
      <c r="I41" s="437"/>
      <c r="J41" s="436"/>
      <c r="K41" s="436"/>
      <c r="L41" s="436"/>
      <c r="M41" s="436"/>
      <c r="N41" s="436"/>
      <c r="O41" s="438"/>
    </row>
    <row r="42" spans="1:1024" s="435" customFormat="1" ht="12" customHeight="1">
      <c r="A42" s="433"/>
      <c r="B42" s="430" t="s">
        <v>579</v>
      </c>
      <c r="C42" s="934" t="s">
        <v>578</v>
      </c>
      <c r="D42" s="934"/>
      <c r="E42" s="934"/>
      <c r="F42" s="436"/>
      <c r="G42" s="436"/>
      <c r="H42" s="436"/>
      <c r="I42" s="437"/>
      <c r="J42" s="436"/>
      <c r="K42" s="436"/>
      <c r="L42" s="436"/>
      <c r="M42" s="436"/>
      <c r="N42" s="436"/>
      <c r="O42" s="438"/>
    </row>
    <row r="43" spans="1:1024" ht="12" customHeight="1">
      <c r="A43" s="433"/>
      <c r="B43" s="446" t="s">
        <v>226</v>
      </c>
      <c r="C43" s="935"/>
      <c r="D43" s="935"/>
      <c r="E43" s="935"/>
      <c r="F43" s="436"/>
      <c r="G43" s="436"/>
      <c r="H43" s="436"/>
      <c r="I43" s="437"/>
      <c r="J43" s="436"/>
      <c r="K43" s="436"/>
      <c r="L43" s="436"/>
      <c r="M43" s="436"/>
      <c r="N43" s="436"/>
      <c r="O43" s="43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432" customFormat="1" ht="7.5" customHeight="1">
      <c r="A44" s="429"/>
      <c r="B44" s="936"/>
      <c r="C44" s="936"/>
      <c r="D44" s="936"/>
      <c r="E44" s="936"/>
      <c r="F44" s="936"/>
      <c r="G44" s="936"/>
      <c r="H44" s="936"/>
      <c r="I44" s="936"/>
      <c r="J44" s="936"/>
      <c r="K44" s="936"/>
      <c r="L44" s="936"/>
      <c r="M44" s="936"/>
      <c r="N44" s="447"/>
      <c r="O44" s="447"/>
    </row>
    <row r="45" spans="1:1024" s="450" customFormat="1" ht="11.25">
      <c r="A45" s="448"/>
      <c r="B45" s="937" t="s">
        <v>580</v>
      </c>
      <c r="C45" s="937"/>
      <c r="D45" s="937"/>
      <c r="E45" s="937"/>
      <c r="F45" s="937"/>
      <c r="G45" s="937"/>
      <c r="H45" s="937"/>
      <c r="I45" s="937"/>
      <c r="J45" s="937"/>
      <c r="K45" s="449"/>
      <c r="L45" s="449"/>
      <c r="M45" s="449"/>
      <c r="N45" s="449"/>
      <c r="O45" s="449"/>
    </row>
    <row r="46" spans="1:1024" ht="12" customHeight="1">
      <c r="A46" s="448"/>
      <c r="B46" s="938" t="s">
        <v>581</v>
      </c>
      <c r="C46" s="938"/>
      <c r="D46" s="938"/>
      <c r="E46" s="938"/>
      <c r="F46" s="938"/>
      <c r="G46" s="938"/>
      <c r="H46" s="938"/>
      <c r="I46" s="938"/>
      <c r="J46" s="451"/>
      <c r="K46" s="451"/>
      <c r="L46" s="452"/>
      <c r="M46" s="452"/>
      <c r="N46" s="452"/>
      <c r="O46" s="452"/>
    </row>
    <row r="47" spans="1:1024">
      <c r="A47" s="448"/>
      <c r="B47" s="451" t="s">
        <v>582</v>
      </c>
      <c r="C47" s="451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</row>
  </sheetData>
  <sheetProtection sheet="1" objects="1" scenarios="1" formatCells="0" formatColumns="0" formatRows="0" insertRows="0" deleteRows="0"/>
  <mergeCells count="35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5:O5"/>
    <mergeCell ref="C6:O6"/>
    <mergeCell ref="B10:E10"/>
    <mergeCell ref="C11:O11"/>
    <mergeCell ref="B15:E15"/>
    <mergeCell ref="B16:E16"/>
    <mergeCell ref="C17:O17"/>
    <mergeCell ref="C18:O18"/>
    <mergeCell ref="B22:E22"/>
    <mergeCell ref="C23:O23"/>
    <mergeCell ref="B27:E27"/>
    <mergeCell ref="C28:O28"/>
    <mergeCell ref="B32:E32"/>
    <mergeCell ref="B33:E33"/>
    <mergeCell ref="C34:O34"/>
    <mergeCell ref="B38:E38"/>
    <mergeCell ref="C39:E39"/>
    <mergeCell ref="C40:O40"/>
    <mergeCell ref="C41:E41"/>
    <mergeCell ref="C42:E42"/>
    <mergeCell ref="C43:E43"/>
    <mergeCell ref="B44:M44"/>
    <mergeCell ref="B45:J45"/>
    <mergeCell ref="B46:I46"/>
  </mergeCells>
  <conditionalFormatting sqref="G16:H16">
    <cfRule type="cellIs" dxfId="0" priority="2" operator="between">
      <formula>0</formula>
      <formula>500000</formula>
    </cfRule>
  </conditionalFormatting>
  <printOptions horizontalCentered="1"/>
  <pageMargins left="0.118055555555556" right="0.118055555555556" top="0.31527777777777799" bottom="0.27569444444444402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showGridLines="0" view="pageBreakPreview" zoomScale="85" zoomScaleNormal="100" zoomScalePageLayoutView="85" workbookViewId="0">
      <selection activeCell="A16" sqref="A16"/>
    </sheetView>
  </sheetViews>
  <sheetFormatPr defaultRowHeight="12.75"/>
  <cols>
    <col min="1" max="1" width="9.28515625" style="453"/>
    <col min="2" max="2" width="33.140625" style="453"/>
    <col min="3" max="3" width="11.140625" style="453"/>
    <col min="4" max="4" width="5.5703125" style="453"/>
    <col min="5" max="5" width="6.42578125" style="453"/>
    <col min="6" max="6" width="10.85546875" style="453"/>
    <col min="7" max="7" width="12.42578125" style="453"/>
    <col min="8" max="8" width="62" style="453"/>
    <col min="9" max="1025" width="9" style="453"/>
  </cols>
  <sheetData>
    <row r="1" spans="1:1024" ht="15.75" customHeight="1">
      <c r="A1" s="948" t="s">
        <v>583</v>
      </c>
      <c r="B1" s="948"/>
      <c r="C1" s="948"/>
      <c r="D1" s="948"/>
      <c r="E1" s="948"/>
      <c r="F1" s="948"/>
      <c r="G1" s="948"/>
      <c r="H1" s="94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66" customHeight="1">
      <c r="A2" s="454" t="s">
        <v>584</v>
      </c>
      <c r="B2" s="454" t="s">
        <v>585</v>
      </c>
      <c r="C2" s="422" t="s">
        <v>546</v>
      </c>
      <c r="D2" s="454" t="s">
        <v>586</v>
      </c>
      <c r="E2" s="454" t="s">
        <v>587</v>
      </c>
      <c r="F2" s="454" t="s">
        <v>588</v>
      </c>
      <c r="G2" s="454" t="s">
        <v>589</v>
      </c>
      <c r="H2" s="454" t="s">
        <v>590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>
      <c r="A3" s="455">
        <v>1</v>
      </c>
      <c r="B3" s="456">
        <v>2</v>
      </c>
      <c r="C3" s="456">
        <v>3</v>
      </c>
      <c r="D3" s="455">
        <v>4</v>
      </c>
      <c r="E3" s="455">
        <v>5</v>
      </c>
      <c r="F3" s="455">
        <v>6</v>
      </c>
      <c r="G3" s="455">
        <v>7</v>
      </c>
      <c r="H3" s="455">
        <v>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62" customFormat="1" ht="34.5" customHeight="1">
      <c r="A4" s="457"/>
      <c r="B4" s="458"/>
      <c r="C4" s="459"/>
      <c r="D4" s="457"/>
      <c r="E4" s="457"/>
      <c r="F4" s="460"/>
      <c r="G4" s="461" t="str">
        <f t="shared" ref="G4:G13" si="0">IF(E4*F4&gt;0,E4*F4,"")</f>
        <v/>
      </c>
      <c r="H4" s="458"/>
    </row>
    <row r="5" spans="1:1024" s="462" customFormat="1" ht="34.5" customHeight="1">
      <c r="A5" s="457"/>
      <c r="B5" s="458"/>
      <c r="C5" s="459"/>
      <c r="D5" s="457"/>
      <c r="E5" s="457"/>
      <c r="F5" s="460"/>
      <c r="G5" s="461" t="str">
        <f t="shared" si="0"/>
        <v/>
      </c>
      <c r="H5" s="458"/>
    </row>
    <row r="6" spans="1:1024" s="462" customFormat="1" ht="34.5" customHeight="1">
      <c r="A6" s="457"/>
      <c r="B6" s="458"/>
      <c r="C6" s="459"/>
      <c r="D6" s="457"/>
      <c r="E6" s="457"/>
      <c r="F6" s="460"/>
      <c r="G6" s="461" t="str">
        <f t="shared" si="0"/>
        <v/>
      </c>
      <c r="H6" s="458"/>
    </row>
    <row r="7" spans="1:1024" s="462" customFormat="1" ht="34.5" customHeight="1">
      <c r="A7" s="457"/>
      <c r="B7" s="458"/>
      <c r="C7" s="459"/>
      <c r="D7" s="457"/>
      <c r="E7" s="457"/>
      <c r="F7" s="460"/>
      <c r="G7" s="461" t="str">
        <f t="shared" si="0"/>
        <v/>
      </c>
      <c r="H7" s="458"/>
    </row>
    <row r="8" spans="1:1024" s="462" customFormat="1" ht="34.5" customHeight="1">
      <c r="A8" s="457"/>
      <c r="B8" s="458"/>
      <c r="C8" s="459"/>
      <c r="D8" s="457"/>
      <c r="E8" s="457"/>
      <c r="F8" s="460"/>
      <c r="G8" s="461" t="str">
        <f t="shared" si="0"/>
        <v/>
      </c>
      <c r="H8" s="458"/>
    </row>
    <row r="9" spans="1:1024" s="462" customFormat="1" ht="34.5" customHeight="1">
      <c r="A9" s="457"/>
      <c r="B9" s="458"/>
      <c r="C9" s="459"/>
      <c r="D9" s="457"/>
      <c r="E9" s="457"/>
      <c r="F9" s="460"/>
      <c r="G9" s="461" t="str">
        <f t="shared" si="0"/>
        <v/>
      </c>
      <c r="H9" s="458"/>
    </row>
    <row r="10" spans="1:1024" s="462" customFormat="1" ht="34.5" customHeight="1">
      <c r="A10" s="457"/>
      <c r="B10" s="458"/>
      <c r="C10" s="459"/>
      <c r="D10" s="457"/>
      <c r="E10" s="457"/>
      <c r="F10" s="460"/>
      <c r="G10" s="461" t="str">
        <f t="shared" si="0"/>
        <v/>
      </c>
      <c r="H10" s="458"/>
    </row>
    <row r="11" spans="1:1024" s="462" customFormat="1" ht="34.5" customHeight="1">
      <c r="A11" s="457"/>
      <c r="B11" s="458"/>
      <c r="C11" s="459"/>
      <c r="D11" s="457"/>
      <c r="E11" s="457"/>
      <c r="F11" s="460"/>
      <c r="G11" s="461" t="str">
        <f t="shared" si="0"/>
        <v/>
      </c>
      <c r="H11" s="458"/>
    </row>
    <row r="12" spans="1:1024" s="462" customFormat="1" ht="34.5" customHeight="1">
      <c r="A12" s="457"/>
      <c r="B12" s="458"/>
      <c r="C12" s="459"/>
      <c r="D12" s="457"/>
      <c r="E12" s="457"/>
      <c r="F12" s="460"/>
      <c r="G12" s="461" t="str">
        <f t="shared" si="0"/>
        <v/>
      </c>
      <c r="H12" s="458"/>
    </row>
    <row r="13" spans="1:1024" ht="26.25" customHeight="1">
      <c r="A13" s="457"/>
      <c r="B13" s="463"/>
      <c r="C13" s="459"/>
      <c r="D13" s="464"/>
      <c r="E13" s="464"/>
      <c r="F13" s="465"/>
      <c r="G13" s="461" t="str">
        <f t="shared" si="0"/>
        <v/>
      </c>
      <c r="H13" s="46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 customHeight="1">
      <c r="A14" s="466"/>
      <c r="B14" s="467"/>
      <c r="C14" s="468"/>
      <c r="D14" s="469"/>
      <c r="E14" s="469"/>
      <c r="F14" s="470" t="s">
        <v>591</v>
      </c>
      <c r="G14" s="471" t="str">
        <f>IF(SUM(G4:G13)&gt;0,SUM(G4:G13),"")</f>
        <v/>
      </c>
      <c r="H14" s="46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8.25" customHeight="1">
      <c r="A15" s="472"/>
      <c r="B15" s="473"/>
      <c r="C15" s="474"/>
      <c r="D15" s="475"/>
      <c r="E15" s="475"/>
      <c r="F15" s="475"/>
      <c r="G15" s="475"/>
      <c r="H15" s="47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77" customFormat="1">
      <c r="A16" s="476" t="s">
        <v>592</v>
      </c>
      <c r="B16" s="476"/>
      <c r="C16" s="476"/>
      <c r="D16" s="476"/>
      <c r="E16" s="476"/>
      <c r="F16" s="476"/>
      <c r="G16" s="476"/>
      <c r="H16" s="476"/>
    </row>
  </sheetData>
  <sheetProtection sheet="1" objects="1" scenarios="1" formatCells="0" formatColumns="0" formatRows="0" insertRows="0" deleteRows="0"/>
  <mergeCells count="1">
    <mergeCell ref="A1:H1"/>
  </mergeCells>
  <dataValidations count="1">
    <dataValidation type="decimal" operator="greaterThan" allowBlank="1" showInputMessage="1" showErrorMessage="1" sqref="E4:F13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showGridLines="0" view="pageBreakPreview" zoomScale="130" zoomScaleNormal="100" zoomScalePageLayoutView="130" workbookViewId="0">
      <selection sqref="A1:D1"/>
    </sheetView>
  </sheetViews>
  <sheetFormatPr defaultRowHeight="12.75"/>
  <cols>
    <col min="1" max="1" width="4.5703125" style="478"/>
    <col min="2" max="2" width="79" style="479"/>
    <col min="3" max="3" width="12.85546875" style="478"/>
    <col min="4" max="4" width="9.42578125" style="478"/>
    <col min="5" max="5" width="1.140625" style="480"/>
    <col min="6" max="1025" width="9" style="480"/>
  </cols>
  <sheetData>
    <row r="1" spans="1:1024" ht="15.95" customHeight="1">
      <c r="A1" s="958" t="s">
        <v>593</v>
      </c>
      <c r="B1" s="958"/>
      <c r="C1" s="958"/>
      <c r="D1" s="95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95" customHeight="1">
      <c r="A2" s="953" t="s">
        <v>594</v>
      </c>
      <c r="B2" s="953"/>
      <c r="C2" s="780" t="s">
        <v>63</v>
      </c>
      <c r="D2" s="78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95" customHeight="1">
      <c r="A3" s="481" t="s">
        <v>219</v>
      </c>
      <c r="B3" s="482" t="s">
        <v>595</v>
      </c>
      <c r="C3" s="481" t="s">
        <v>596</v>
      </c>
      <c r="D3" s="483" t="s">
        <v>597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95" customHeight="1">
      <c r="A4" s="484" t="s">
        <v>598</v>
      </c>
      <c r="B4" s="957" t="s">
        <v>599</v>
      </c>
      <c r="C4" s="957"/>
      <c r="D4" s="95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95" customHeight="1">
      <c r="A5" s="485" t="s">
        <v>600</v>
      </c>
      <c r="B5" s="486" t="s">
        <v>601</v>
      </c>
      <c r="C5" s="959" t="s">
        <v>63</v>
      </c>
      <c r="D5" s="9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0" customHeight="1">
      <c r="A6" s="230" t="s">
        <v>329</v>
      </c>
      <c r="B6" s="488" t="s">
        <v>602</v>
      </c>
      <c r="C6" s="489" t="s">
        <v>63</v>
      </c>
      <c r="D6" s="49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0" customHeight="1">
      <c r="A7" s="483" t="s">
        <v>332</v>
      </c>
      <c r="B7" s="482" t="s">
        <v>603</v>
      </c>
      <c r="C7" s="489" t="s">
        <v>63</v>
      </c>
      <c r="D7" s="49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0" customHeight="1">
      <c r="A8" s="491" t="s">
        <v>604</v>
      </c>
      <c r="B8" s="492" t="s">
        <v>605</v>
      </c>
      <c r="C8" s="955" t="s">
        <v>63</v>
      </c>
      <c r="D8" s="95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9.950000000000003" customHeight="1">
      <c r="A9" s="485" t="s">
        <v>329</v>
      </c>
      <c r="B9" s="486" t="s">
        <v>606</v>
      </c>
      <c r="C9" s="489" t="s">
        <v>63</v>
      </c>
      <c r="D9" s="48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4.95" customHeight="1">
      <c r="A10" s="230" t="s">
        <v>332</v>
      </c>
      <c r="B10" s="488" t="s">
        <v>607</v>
      </c>
      <c r="C10" s="489" t="s">
        <v>63</v>
      </c>
      <c r="D10" s="49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4.95" customHeight="1">
      <c r="A11" s="481" t="s">
        <v>334</v>
      </c>
      <c r="B11" s="482" t="s">
        <v>608</v>
      </c>
      <c r="C11" s="489" t="s">
        <v>63</v>
      </c>
      <c r="D11" s="49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>
      <c r="A12" s="484" t="s">
        <v>609</v>
      </c>
      <c r="B12" s="492" t="s">
        <v>610</v>
      </c>
      <c r="C12" s="955" t="s">
        <v>63</v>
      </c>
      <c r="D12" s="95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0" customHeight="1">
      <c r="A13" s="485" t="s">
        <v>329</v>
      </c>
      <c r="B13" s="486" t="s">
        <v>611</v>
      </c>
      <c r="C13" s="489" t="s">
        <v>63</v>
      </c>
      <c r="D13" s="49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4.95" customHeight="1">
      <c r="A14" s="481" t="s">
        <v>332</v>
      </c>
      <c r="B14" s="482" t="s">
        <v>612</v>
      </c>
      <c r="C14" s="489" t="s">
        <v>63</v>
      </c>
      <c r="D14" s="49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0" customHeight="1">
      <c r="A15" s="484" t="s">
        <v>613</v>
      </c>
      <c r="B15" s="492" t="s">
        <v>614</v>
      </c>
      <c r="C15" s="955" t="s">
        <v>63</v>
      </c>
      <c r="D15" s="95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9.950000000000003" customHeight="1">
      <c r="A16" s="493" t="s">
        <v>329</v>
      </c>
      <c r="B16" s="494" t="s">
        <v>615</v>
      </c>
      <c r="C16" s="495" t="s">
        <v>63</v>
      </c>
      <c r="D16" s="49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>
      <c r="A17" s="491" t="s">
        <v>616</v>
      </c>
      <c r="B17" s="956" t="s">
        <v>617</v>
      </c>
      <c r="C17" s="956"/>
      <c r="D17" s="956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9.950000000000003" customHeight="1">
      <c r="A18" s="497" t="s">
        <v>618</v>
      </c>
      <c r="B18" s="486" t="s">
        <v>619</v>
      </c>
      <c r="C18" s="487" t="s">
        <v>63</v>
      </c>
      <c r="D18" s="27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9.950000000000003" customHeight="1">
      <c r="A19" s="498" t="s">
        <v>620</v>
      </c>
      <c r="B19" s="488" t="s">
        <v>621</v>
      </c>
      <c r="C19" s="489" t="s">
        <v>63</v>
      </c>
      <c r="D19" s="490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0" customHeight="1">
      <c r="A20" s="498" t="s">
        <v>622</v>
      </c>
      <c r="B20" s="488" t="s">
        <v>623</v>
      </c>
      <c r="C20" s="489" t="s">
        <v>63</v>
      </c>
      <c r="D20" s="49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9.950000000000003" customHeight="1">
      <c r="A21" s="230" t="s">
        <v>332</v>
      </c>
      <c r="B21" s="488" t="s">
        <v>624</v>
      </c>
      <c r="C21" s="489" t="s">
        <v>63</v>
      </c>
      <c r="D21" s="490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65.099999999999994" customHeight="1">
      <c r="A22" s="230" t="s">
        <v>334</v>
      </c>
      <c r="B22" s="488" t="s">
        <v>625</v>
      </c>
      <c r="C22" s="489" t="s">
        <v>63</v>
      </c>
      <c r="D22" s="490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9.950000000000003" customHeight="1">
      <c r="A23" s="230" t="s">
        <v>337</v>
      </c>
      <c r="B23" s="488" t="s">
        <v>626</v>
      </c>
      <c r="C23" s="489" t="s">
        <v>63</v>
      </c>
      <c r="D23" s="490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0" customHeight="1">
      <c r="A24" s="230" t="s">
        <v>339</v>
      </c>
      <c r="B24" s="488" t="s">
        <v>627</v>
      </c>
      <c r="C24" s="489" t="s">
        <v>63</v>
      </c>
      <c r="D24" s="490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75" customHeight="1">
      <c r="A25" s="230" t="s">
        <v>628</v>
      </c>
      <c r="B25" s="488" t="s">
        <v>629</v>
      </c>
      <c r="C25" s="489" t="s">
        <v>63</v>
      </c>
      <c r="D25" s="490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4.95" customHeight="1">
      <c r="A26" s="230" t="s">
        <v>630</v>
      </c>
      <c r="B26" s="488" t="s">
        <v>631</v>
      </c>
      <c r="C26" s="489" t="s">
        <v>63</v>
      </c>
      <c r="D26" s="49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75" customHeight="1">
      <c r="A27" s="230" t="s">
        <v>632</v>
      </c>
      <c r="B27" s="488" t="s">
        <v>633</v>
      </c>
      <c r="C27" s="489" t="s">
        <v>63</v>
      </c>
      <c r="D27" s="49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9.950000000000003" customHeight="1">
      <c r="A28" s="230" t="s">
        <v>343</v>
      </c>
      <c r="B28" s="488" t="s">
        <v>634</v>
      </c>
      <c r="C28" s="489" t="s">
        <v>63</v>
      </c>
      <c r="D28" s="49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0" customHeight="1">
      <c r="A29" s="230" t="s">
        <v>345</v>
      </c>
      <c r="B29" s="488" t="s">
        <v>635</v>
      </c>
      <c r="C29" s="489" t="s">
        <v>63</v>
      </c>
      <c r="D29" s="49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9.950000000000003" customHeight="1">
      <c r="A30" s="230" t="s">
        <v>636</v>
      </c>
      <c r="B30" s="488" t="s">
        <v>637</v>
      </c>
      <c r="C30" s="489" t="s">
        <v>63</v>
      </c>
      <c r="D30" s="49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9.950000000000003" customHeight="1">
      <c r="A31" s="230" t="s">
        <v>638</v>
      </c>
      <c r="B31" s="488" t="s">
        <v>639</v>
      </c>
      <c r="C31" s="489" t="s">
        <v>63</v>
      </c>
      <c r="D31" s="49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0" customHeight="1">
      <c r="A32" s="230" t="s">
        <v>350</v>
      </c>
      <c r="B32" s="488" t="s">
        <v>640</v>
      </c>
      <c r="C32" s="489" t="s">
        <v>63</v>
      </c>
      <c r="D32" s="49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0" customHeight="1">
      <c r="A33" s="481" t="s">
        <v>353</v>
      </c>
      <c r="B33" s="482" t="s">
        <v>641</v>
      </c>
      <c r="C33" s="495" t="s">
        <v>63</v>
      </c>
      <c r="D33" s="496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 customHeight="1">
      <c r="A34" s="484" t="s">
        <v>355</v>
      </c>
      <c r="B34" s="957" t="s">
        <v>642</v>
      </c>
      <c r="C34" s="957"/>
      <c r="D34" s="957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45" customHeight="1">
      <c r="A35" s="485" t="s">
        <v>643</v>
      </c>
      <c r="B35" s="486" t="s">
        <v>644</v>
      </c>
      <c r="C35" s="487" t="s">
        <v>63</v>
      </c>
      <c r="D35" s="27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9.950000000000003" customHeight="1">
      <c r="A36" s="230" t="s">
        <v>645</v>
      </c>
      <c r="B36" s="488" t="s">
        <v>646</v>
      </c>
      <c r="C36" s="489" t="s">
        <v>63</v>
      </c>
      <c r="D36" s="490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5" customHeight="1">
      <c r="A37" s="230" t="s">
        <v>647</v>
      </c>
      <c r="B37" s="488" t="s">
        <v>648</v>
      </c>
      <c r="C37" s="489" t="s">
        <v>63</v>
      </c>
      <c r="D37" s="490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0" customHeight="1">
      <c r="A38" s="230" t="s">
        <v>649</v>
      </c>
      <c r="B38" s="488" t="s">
        <v>650</v>
      </c>
      <c r="C38" s="489" t="s">
        <v>63</v>
      </c>
      <c r="D38" s="490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478" customFormat="1" ht="65.099999999999994" customHeight="1">
      <c r="A39" s="230" t="s">
        <v>651</v>
      </c>
      <c r="B39" s="488" t="s">
        <v>652</v>
      </c>
      <c r="C39" s="489" t="s">
        <v>63</v>
      </c>
      <c r="D39" s="490"/>
    </row>
    <row r="40" spans="1:1024" ht="54.95" customHeight="1">
      <c r="A40" s="230" t="s">
        <v>653</v>
      </c>
      <c r="B40" s="488" t="s">
        <v>654</v>
      </c>
      <c r="C40" s="489" t="s">
        <v>63</v>
      </c>
      <c r="D40" s="490"/>
      <c r="E40" s="49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9.950000000000003" customHeight="1">
      <c r="A41" s="230" t="s">
        <v>359</v>
      </c>
      <c r="B41" s="488" t="s">
        <v>655</v>
      </c>
      <c r="C41" s="489" t="s">
        <v>63</v>
      </c>
      <c r="D41" s="490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9.950000000000003" customHeight="1">
      <c r="A42" s="230" t="s">
        <v>361</v>
      </c>
      <c r="B42" s="488" t="s">
        <v>656</v>
      </c>
      <c r="C42" s="489" t="s">
        <v>63</v>
      </c>
      <c r="D42" s="490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54.95" customHeight="1">
      <c r="A43" s="230" t="s">
        <v>363</v>
      </c>
      <c r="B43" s="488" t="s">
        <v>657</v>
      </c>
      <c r="C43" s="489" t="s">
        <v>63</v>
      </c>
      <c r="D43" s="490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0" customHeight="1">
      <c r="A44" s="230" t="s">
        <v>365</v>
      </c>
      <c r="B44" s="488" t="s">
        <v>658</v>
      </c>
      <c r="C44" s="489" t="s">
        <v>63</v>
      </c>
      <c r="D44" s="490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0" customHeight="1">
      <c r="A45" s="230" t="s">
        <v>367</v>
      </c>
      <c r="B45" s="488" t="s">
        <v>659</v>
      </c>
      <c r="C45" s="489" t="s">
        <v>63</v>
      </c>
      <c r="D45" s="49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54.95" customHeight="1">
      <c r="A46" s="230" t="s">
        <v>369</v>
      </c>
      <c r="B46" s="488" t="s">
        <v>660</v>
      </c>
      <c r="C46" s="489" t="s">
        <v>63</v>
      </c>
      <c r="D46" s="490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9.950000000000003" customHeight="1">
      <c r="A47" s="230" t="s">
        <v>371</v>
      </c>
      <c r="B47" s="488" t="s">
        <v>661</v>
      </c>
      <c r="C47" s="489" t="s">
        <v>63</v>
      </c>
      <c r="D47" s="489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>
      <c r="A48" s="230" t="s">
        <v>662</v>
      </c>
      <c r="B48" s="500"/>
      <c r="C48" s="501" t="s">
        <v>24</v>
      </c>
      <c r="D48" s="489"/>
      <c r="E48" s="49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504" customFormat="1" ht="15" customHeight="1">
      <c r="A49" s="232" t="s">
        <v>663</v>
      </c>
      <c r="B49" s="502"/>
      <c r="C49" s="489" t="s">
        <v>24</v>
      </c>
      <c r="D49" s="490"/>
      <c r="E49" s="503"/>
    </row>
    <row r="50" spans="1:1024" ht="15" customHeight="1">
      <c r="A50" s="230" t="s">
        <v>664</v>
      </c>
      <c r="B50" s="505" t="s">
        <v>665</v>
      </c>
      <c r="C50" s="952" t="s">
        <v>63</v>
      </c>
      <c r="D50" s="952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230" t="s">
        <v>329</v>
      </c>
      <c r="B51" s="488" t="s">
        <v>666</v>
      </c>
      <c r="C51" s="489" t="s">
        <v>63</v>
      </c>
      <c r="D51" s="490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0" customHeight="1">
      <c r="A52" s="230" t="s">
        <v>332</v>
      </c>
      <c r="B52" s="488" t="s">
        <v>667</v>
      </c>
      <c r="C52" s="489" t="s">
        <v>63</v>
      </c>
      <c r="D52" s="490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0" customHeight="1">
      <c r="A53" s="230" t="s">
        <v>334</v>
      </c>
      <c r="B53" s="488" t="s">
        <v>668</v>
      </c>
      <c r="C53" s="489" t="s">
        <v>63</v>
      </c>
      <c r="D53" s="490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0.1" customHeight="1">
      <c r="A54" s="230" t="s">
        <v>337</v>
      </c>
      <c r="B54" s="488" t="s">
        <v>669</v>
      </c>
      <c r="C54" s="489" t="s">
        <v>63</v>
      </c>
      <c r="D54" s="490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9.950000000000003" customHeight="1">
      <c r="A55" s="230" t="s">
        <v>339</v>
      </c>
      <c r="B55" s="488" t="s">
        <v>670</v>
      </c>
      <c r="C55" s="489" t="s">
        <v>63</v>
      </c>
      <c r="D55" s="490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0" customHeight="1">
      <c r="A56" s="230" t="s">
        <v>671</v>
      </c>
      <c r="B56" s="488" t="s">
        <v>672</v>
      </c>
      <c r="C56" s="952" t="s">
        <v>63</v>
      </c>
      <c r="D56" s="95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0" customHeight="1">
      <c r="A57" s="230" t="s">
        <v>618</v>
      </c>
      <c r="B57" s="488" t="s">
        <v>673</v>
      </c>
      <c r="C57" s="489" t="s">
        <v>63</v>
      </c>
      <c r="D57" s="490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230" t="s">
        <v>620</v>
      </c>
      <c r="B58" s="488" t="s">
        <v>674</v>
      </c>
      <c r="C58" s="489" t="s">
        <v>63</v>
      </c>
      <c r="D58" s="490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9.950000000000003" customHeight="1">
      <c r="A59" s="230" t="s">
        <v>332</v>
      </c>
      <c r="B59" s="488" t="s">
        <v>675</v>
      </c>
      <c r="C59" s="489" t="s">
        <v>63</v>
      </c>
      <c r="D59" s="490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9.950000000000003" customHeight="1">
      <c r="A60" s="230" t="s">
        <v>334</v>
      </c>
      <c r="B60" s="488" t="s">
        <v>676</v>
      </c>
      <c r="C60" s="489" t="s">
        <v>63</v>
      </c>
      <c r="D60" s="49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9.950000000000003" customHeight="1">
      <c r="A61" s="230" t="s">
        <v>337</v>
      </c>
      <c r="B61" s="488" t="s">
        <v>677</v>
      </c>
      <c r="C61" s="489" t="s">
        <v>63</v>
      </c>
      <c r="D61" s="490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" customHeight="1">
      <c r="A62" s="953" t="s">
        <v>678</v>
      </c>
      <c r="B62" s="953"/>
      <c r="C62" s="952" t="s">
        <v>63</v>
      </c>
      <c r="D62" s="95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504" customFormat="1" ht="15" customHeight="1">
      <c r="A63" s="230" t="s">
        <v>329</v>
      </c>
      <c r="B63" s="500"/>
      <c r="C63" s="489" t="s">
        <v>24</v>
      </c>
      <c r="D63" s="489"/>
      <c r="E63" s="480"/>
      <c r="F63" s="480"/>
      <c r="G63" s="480"/>
      <c r="H63" s="480"/>
      <c r="I63" s="480"/>
      <c r="J63" s="480"/>
    </row>
    <row r="64" spans="1:1024" ht="15" customHeight="1">
      <c r="A64" s="506" t="s">
        <v>332</v>
      </c>
      <c r="B64" s="507"/>
      <c r="C64" s="495" t="s">
        <v>24</v>
      </c>
      <c r="D64" s="489"/>
      <c r="E64"/>
      <c r="F64"/>
      <c r="G64"/>
      <c r="H64"/>
      <c r="I64"/>
      <c r="J64"/>
    </row>
    <row r="65" spans="1:10" ht="15" customHeight="1">
      <c r="A65" s="954" t="s">
        <v>679</v>
      </c>
      <c r="B65" s="954"/>
      <c r="C65" s="508"/>
      <c r="D65" s="509" t="str">
        <f>IF(SUM(D6:D7,D9:D11,D13:D14,D16,D18:D26,D27:D33,D35:D41,D42:D49,D51:D55,D57:D61,D63:D64)&gt;0,SUM(D6:D7,D9:D11,D13:D14,D16,D18:D26,D27:D33,D35:D41,D42:D49,D51:D55,D57:D61,D63:D64),"")</f>
        <v/>
      </c>
      <c r="E65" s="510"/>
      <c r="F65" s="510"/>
      <c r="G65" s="510"/>
      <c r="H65" s="510"/>
      <c r="I65" s="510"/>
      <c r="J65" s="510"/>
    </row>
    <row r="66" spans="1:10" ht="15" customHeight="1">
      <c r="A66" s="949" t="s">
        <v>680</v>
      </c>
      <c r="B66" s="949"/>
      <c r="C66" s="949"/>
      <c r="D66" s="949"/>
    </row>
    <row r="67" spans="1:10">
      <c r="A67" s="950"/>
      <c r="B67" s="951"/>
      <c r="C67" s="950"/>
      <c r="D67" s="950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mergeCells count="16">
    <mergeCell ref="A1:D1"/>
    <mergeCell ref="A2:B2"/>
    <mergeCell ref="C2:D2"/>
    <mergeCell ref="B4:D4"/>
    <mergeCell ref="C5:D5"/>
    <mergeCell ref="C8:D8"/>
    <mergeCell ref="C12:D12"/>
    <mergeCell ref="C15:D15"/>
    <mergeCell ref="B17:D17"/>
    <mergeCell ref="B34:D34"/>
    <mergeCell ref="A66:D67"/>
    <mergeCell ref="C50:D50"/>
    <mergeCell ref="C56:D56"/>
    <mergeCell ref="A62:B62"/>
    <mergeCell ref="C62:D62"/>
    <mergeCell ref="A65:B65"/>
  </mergeCells>
  <dataValidations count="3">
    <dataValidation type="list" allowBlank="1" showInputMessage="1" showErrorMessage="1" sqref="C5 C8:C12 C14:C15 C18:C33 C35:C47 C50:C62">
      <formula1>"(wybierz z listy),TAK,ND"</formula1>
      <formula2>0</formula2>
    </dataValidation>
    <dataValidation type="list" allowBlank="1" showInputMessage="1" showErrorMessage="1" sqref="C6:C7 C13 C16">
      <formula1>"(wybierz z listy),TAK"</formula1>
      <formula2>0</formula2>
    </dataValidation>
    <dataValidation type="list" allowBlank="1" showInputMessage="1" showErrorMessage="1" sqref="C2">
      <formula1>"(wybierz z listy),TAK,NIE"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2" manualBreakCount="2">
    <brk id="24" max="16383" man="1"/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showGridLines="0" view="pageBreakPreview" zoomScale="110" zoomScaleNormal="85" zoomScalePageLayoutView="110" workbookViewId="0">
      <selection activeCell="O36" sqref="O36"/>
    </sheetView>
  </sheetViews>
  <sheetFormatPr defaultRowHeight="12.75"/>
  <cols>
    <col min="1" max="1" width="3.140625" style="511"/>
    <col min="2" max="18" width="2.5703125" style="395"/>
    <col min="19" max="19" width="1.85546875" style="395"/>
    <col min="20" max="20" width="1.7109375" style="395"/>
    <col min="21" max="28" width="2.7109375" style="395"/>
    <col min="29" max="29" width="2.140625" style="395"/>
    <col min="30" max="35" width="2.7109375" style="395"/>
    <col min="36" max="37" width="2.28515625" style="395"/>
    <col min="38" max="38" width="2.5703125" style="395"/>
    <col min="39" max="39" width="9" style="407"/>
    <col min="40" max="1025" width="9" style="395"/>
  </cols>
  <sheetData>
    <row r="1" spans="1:1024" s="407" customFormat="1" ht="16.5" customHeight="1">
      <c r="A1" s="512" t="s">
        <v>681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3"/>
      <c r="AH1" s="513"/>
      <c r="AI1" s="513"/>
      <c r="AJ1" s="513"/>
      <c r="AK1" s="513"/>
    </row>
    <row r="2" spans="1:1024" ht="3" customHeight="1">
      <c r="A2" s="514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6"/>
      <c r="AF2" s="516"/>
      <c r="AG2" s="516"/>
      <c r="AH2" s="517"/>
      <c r="AI2" s="517"/>
      <c r="AJ2" s="518"/>
      <c r="AK2" s="518"/>
      <c r="AL2" s="407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95" customHeight="1">
      <c r="A3" s="519" t="s">
        <v>682</v>
      </c>
      <c r="B3" s="976" t="s">
        <v>683</v>
      </c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977" t="s">
        <v>57</v>
      </c>
      <c r="AK3" s="977"/>
      <c r="AL3" s="407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" customHeight="1">
      <c r="A4" s="514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20"/>
      <c r="AF4" s="518"/>
      <c r="AG4" s="518"/>
      <c r="AH4" s="518"/>
      <c r="AI4" s="518"/>
      <c r="AJ4" s="518"/>
      <c r="AK4" s="518"/>
      <c r="AL4" s="407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521"/>
      <c r="B5" s="975" t="s">
        <v>684</v>
      </c>
      <c r="C5" s="975"/>
      <c r="D5" s="975"/>
      <c r="E5" s="975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518"/>
      <c r="AK5" s="518"/>
      <c r="AL5" s="40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" customHeight="1">
      <c r="A6" s="973"/>
      <c r="B6" s="973"/>
      <c r="C6" s="973"/>
      <c r="D6" s="973"/>
      <c r="E6" s="973"/>
      <c r="F6" s="973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18"/>
      <c r="AJ6" s="518"/>
      <c r="AK6" s="518"/>
      <c r="AL6" s="40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4.95" customHeight="1">
      <c r="A7" s="523" t="s">
        <v>685</v>
      </c>
      <c r="B7" s="974" t="s">
        <v>686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4"/>
      <c r="W7" s="97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54"/>
      <c r="AI7" s="854"/>
      <c r="AJ7" s="326" t="s">
        <v>57</v>
      </c>
      <c r="AK7" s="326"/>
      <c r="AL7" s="40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" customHeight="1">
      <c r="A8" s="514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20"/>
      <c r="AF8" s="518"/>
      <c r="AG8" s="518"/>
      <c r="AH8" s="518"/>
      <c r="AI8" s="518"/>
      <c r="AJ8" s="518"/>
      <c r="AK8" s="518"/>
      <c r="AL8" s="40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521"/>
      <c r="B9" s="975" t="s">
        <v>684</v>
      </c>
      <c r="C9" s="975"/>
      <c r="D9" s="975"/>
      <c r="E9" s="975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923"/>
      <c r="AE9" s="923"/>
      <c r="AF9" s="923"/>
      <c r="AG9" s="923"/>
      <c r="AH9" s="923"/>
      <c r="AI9" s="923"/>
      <c r="AJ9" s="518"/>
      <c r="AK9" s="518"/>
      <c r="AL9" s="40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521" t="s">
        <v>687</v>
      </c>
      <c r="B10" s="326"/>
      <c r="C10" s="326"/>
      <c r="D10" s="326"/>
      <c r="E10" s="326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8"/>
      <c r="AK10" s="518"/>
      <c r="AL10" s="40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26" customFormat="1" ht="117" customHeight="1">
      <c r="A11" s="524" t="s">
        <v>688</v>
      </c>
      <c r="B11" s="963" t="s">
        <v>689</v>
      </c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W11" s="963"/>
      <c r="X11" s="963"/>
      <c r="Y11" s="963"/>
      <c r="Z11" s="963"/>
      <c r="AA11" s="963"/>
      <c r="AB11" s="963"/>
      <c r="AC11" s="963"/>
      <c r="AD11" s="963"/>
      <c r="AE11" s="963"/>
      <c r="AF11" s="963"/>
      <c r="AG11" s="963"/>
      <c r="AH11" s="963"/>
      <c r="AI11" s="963"/>
      <c r="AJ11" s="963"/>
      <c r="AK11" s="963"/>
      <c r="AL11" s="963"/>
      <c r="AM11" s="525"/>
    </row>
    <row r="12" spans="1:1024" ht="14.25" customHeight="1">
      <c r="A12" s="524" t="s">
        <v>690</v>
      </c>
      <c r="B12" s="963" t="s">
        <v>691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3"/>
      <c r="AL12" s="963"/>
      <c r="AM12" s="525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28" customFormat="1" ht="24" customHeight="1">
      <c r="A13" s="524" t="s">
        <v>692</v>
      </c>
      <c r="B13" s="963" t="s">
        <v>693</v>
      </c>
      <c r="C13" s="963"/>
      <c r="D13" s="963"/>
      <c r="E13" s="963"/>
      <c r="F13" s="963"/>
      <c r="G13" s="963"/>
      <c r="H13" s="963"/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3"/>
      <c r="AJ13" s="963"/>
      <c r="AK13" s="963"/>
      <c r="AL13" s="963"/>
      <c r="AM13" s="480"/>
    </row>
    <row r="14" spans="1:1024" s="528" customFormat="1" ht="42.75" customHeight="1">
      <c r="A14" s="524" t="s">
        <v>694</v>
      </c>
      <c r="B14" s="963" t="s">
        <v>695</v>
      </c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963"/>
      <c r="AM14" s="480"/>
    </row>
    <row r="15" spans="1:1024" s="526" customFormat="1" ht="33.75" customHeight="1">
      <c r="A15" s="524" t="s">
        <v>696</v>
      </c>
      <c r="B15" s="963" t="s">
        <v>697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963"/>
      <c r="Y15" s="963"/>
      <c r="Z15" s="963"/>
      <c r="AA15" s="963"/>
      <c r="AB15" s="963"/>
      <c r="AC15" s="963"/>
      <c r="AD15" s="963"/>
      <c r="AE15" s="963"/>
      <c r="AF15" s="963"/>
      <c r="AG15" s="963"/>
      <c r="AH15" s="963"/>
      <c r="AI15" s="963"/>
      <c r="AJ15" s="963"/>
      <c r="AK15" s="963"/>
      <c r="AL15" s="963"/>
      <c r="AM15" s="525"/>
    </row>
    <row r="16" spans="1:1024" s="528" customFormat="1" ht="13.5" customHeight="1">
      <c r="A16" s="529" t="s">
        <v>698</v>
      </c>
      <c r="B16" s="963" t="s">
        <v>699</v>
      </c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963"/>
      <c r="R16" s="963"/>
      <c r="S16" s="963"/>
      <c r="T16" s="963"/>
      <c r="U16" s="963"/>
      <c r="V16" s="963"/>
      <c r="W16" s="963"/>
      <c r="X16" s="963"/>
      <c r="Y16" s="963"/>
      <c r="Z16" s="963"/>
      <c r="AA16" s="963"/>
      <c r="AB16" s="963"/>
      <c r="AC16" s="963"/>
      <c r="AD16" s="963"/>
      <c r="AE16" s="963"/>
      <c r="AF16" s="963"/>
      <c r="AG16" s="963"/>
      <c r="AH16" s="963"/>
      <c r="AI16" s="963"/>
      <c r="AJ16" s="963"/>
      <c r="AK16" s="963"/>
      <c r="AL16" s="963"/>
      <c r="AM16" s="480"/>
    </row>
    <row r="17" spans="1:1024" ht="13.5" customHeight="1">
      <c r="A17" s="529" t="s">
        <v>700</v>
      </c>
      <c r="B17" s="964" t="s">
        <v>701</v>
      </c>
      <c r="C17" s="964"/>
      <c r="D17" s="964"/>
      <c r="E17" s="964"/>
      <c r="F17" s="964"/>
      <c r="G17" s="964"/>
      <c r="H17" s="964"/>
      <c r="I17" s="964"/>
      <c r="J17" s="964"/>
      <c r="K17" s="964"/>
      <c r="L17" s="964"/>
      <c r="M17" s="964"/>
      <c r="N17" s="964"/>
      <c r="O17" s="964"/>
      <c r="P17" s="964"/>
      <c r="Q17" s="964"/>
      <c r="R17" s="964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48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3.5" customHeight="1">
      <c r="A18" s="524"/>
      <c r="B18" s="530" t="s">
        <v>184</v>
      </c>
      <c r="C18" s="971" t="s">
        <v>702</v>
      </c>
      <c r="D18" s="971"/>
      <c r="E18" s="527"/>
      <c r="F18" s="527"/>
      <c r="G18" s="527"/>
      <c r="H18" s="530" t="s">
        <v>184</v>
      </c>
      <c r="I18" s="972" t="s">
        <v>703</v>
      </c>
      <c r="J18" s="972"/>
      <c r="K18" s="972"/>
      <c r="L18" s="972"/>
      <c r="M18" s="972"/>
      <c r="N18" s="972"/>
      <c r="O18" s="972"/>
      <c r="P18" s="972"/>
      <c r="Q18" s="527"/>
      <c r="R18" s="527"/>
      <c r="S18" s="527"/>
      <c r="T18" s="531"/>
      <c r="U18" s="530" t="s">
        <v>184</v>
      </c>
      <c r="V18" s="972" t="s">
        <v>704</v>
      </c>
      <c r="W18" s="972"/>
      <c r="X18" s="972"/>
      <c r="Y18" s="972"/>
      <c r="Z18" s="972"/>
      <c r="AA18" s="972"/>
      <c r="AB18" s="972"/>
      <c r="AC18" s="972"/>
      <c r="AD18" s="972"/>
      <c r="AE18" s="527"/>
      <c r="AF18" s="527"/>
      <c r="AG18" s="530" t="s">
        <v>184</v>
      </c>
      <c r="AH18" s="964" t="s">
        <v>705</v>
      </c>
      <c r="AI18" s="964"/>
      <c r="AJ18" s="964"/>
      <c r="AK18" s="964"/>
      <c r="AL18" s="532"/>
      <c r="AM18" s="48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4.5" customHeight="1">
      <c r="A19" s="524"/>
      <c r="B19" s="527"/>
      <c r="C19" s="963" t="s">
        <v>706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3"/>
      <c r="AC19" s="963"/>
      <c r="AD19" s="963"/>
      <c r="AE19" s="963"/>
      <c r="AF19" s="963"/>
      <c r="AG19" s="963"/>
      <c r="AH19" s="963"/>
      <c r="AI19" s="963"/>
      <c r="AJ19" s="963"/>
      <c r="AK19" s="963"/>
      <c r="AL19" s="963"/>
      <c r="AM19" s="48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3.5" customHeight="1">
      <c r="A20" s="524"/>
      <c r="B20" s="530" t="s">
        <v>184</v>
      </c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963"/>
      <c r="Y20" s="963"/>
      <c r="Z20" s="963"/>
      <c r="AA20" s="963"/>
      <c r="AB20" s="963"/>
      <c r="AC20" s="963"/>
      <c r="AD20" s="963"/>
      <c r="AE20" s="963"/>
      <c r="AF20" s="963"/>
      <c r="AG20" s="963"/>
      <c r="AH20" s="963"/>
      <c r="AI20" s="963"/>
      <c r="AJ20" s="963"/>
      <c r="AK20" s="963"/>
      <c r="AL20" s="963"/>
      <c r="AM20" s="532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.5" customHeight="1">
      <c r="A21" s="524"/>
      <c r="B21" s="527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963"/>
      <c r="R21" s="963"/>
      <c r="S21" s="963"/>
      <c r="T21" s="963"/>
      <c r="U21" s="963"/>
      <c r="V21" s="963"/>
      <c r="W21" s="963"/>
      <c r="X21" s="963"/>
      <c r="Y21" s="963"/>
      <c r="Z21" s="963"/>
      <c r="AA21" s="963"/>
      <c r="AB21" s="963"/>
      <c r="AC21" s="963"/>
      <c r="AD21" s="963"/>
      <c r="AE21" s="963"/>
      <c r="AF21" s="963"/>
      <c r="AG21" s="963"/>
      <c r="AH21" s="963"/>
      <c r="AI21" s="963"/>
      <c r="AJ21" s="963"/>
      <c r="AK21" s="963"/>
      <c r="AL21" s="963"/>
      <c r="AM21" s="48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.5" customHeight="1">
      <c r="A22" s="524"/>
      <c r="B22" s="527"/>
      <c r="C22" s="963" t="s">
        <v>707</v>
      </c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3"/>
      <c r="AH22" s="963"/>
      <c r="AI22" s="963"/>
      <c r="AJ22" s="963"/>
      <c r="AK22" s="963"/>
      <c r="AL22" s="963"/>
      <c r="AM22" s="48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>
      <c r="A23" s="524"/>
      <c r="B23" s="530" t="s">
        <v>184</v>
      </c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3"/>
      <c r="W23" s="963"/>
      <c r="X23" s="963"/>
      <c r="Y23" s="963"/>
      <c r="Z23" s="963"/>
      <c r="AA23" s="963"/>
      <c r="AB23" s="963"/>
      <c r="AC23" s="963"/>
      <c r="AD23" s="963"/>
      <c r="AE23" s="963"/>
      <c r="AF23" s="963"/>
      <c r="AG23" s="963"/>
      <c r="AH23" s="963"/>
      <c r="AI23" s="963"/>
      <c r="AJ23" s="963"/>
      <c r="AK23" s="963"/>
      <c r="AL23" s="963"/>
      <c r="AM23" s="48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.5" customHeight="1">
      <c r="A24" s="524"/>
      <c r="B24" s="527"/>
      <c r="C24" s="963"/>
      <c r="D24" s="963"/>
      <c r="E24" s="963"/>
      <c r="F24" s="963"/>
      <c r="G24" s="963"/>
      <c r="H24" s="963"/>
      <c r="I24" s="963"/>
      <c r="J24" s="963"/>
      <c r="K24" s="963"/>
      <c r="L24" s="963"/>
      <c r="M24" s="963"/>
      <c r="N24" s="963"/>
      <c r="O24" s="963"/>
      <c r="P24" s="963"/>
      <c r="Q24" s="963"/>
      <c r="R24" s="963"/>
      <c r="S24" s="963"/>
      <c r="T24" s="963"/>
      <c r="U24" s="963"/>
      <c r="V24" s="963"/>
      <c r="W24" s="963"/>
      <c r="X24" s="963"/>
      <c r="Y24" s="963"/>
      <c r="Z24" s="963"/>
      <c r="AA24" s="963"/>
      <c r="AB24" s="963"/>
      <c r="AC24" s="963"/>
      <c r="AD24" s="963"/>
      <c r="AE24" s="963"/>
      <c r="AF24" s="963"/>
      <c r="AG24" s="963"/>
      <c r="AH24" s="963"/>
      <c r="AI24" s="963"/>
      <c r="AJ24" s="963"/>
      <c r="AK24" s="963"/>
      <c r="AL24" s="963"/>
      <c r="AM24" s="48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4.5" customHeight="1">
      <c r="A25" s="524"/>
      <c r="B25" s="527"/>
      <c r="C25" s="963" t="s">
        <v>708</v>
      </c>
      <c r="D25" s="963"/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  <c r="AC25" s="963"/>
      <c r="AD25" s="963"/>
      <c r="AE25" s="963"/>
      <c r="AF25" s="963"/>
      <c r="AG25" s="963"/>
      <c r="AH25" s="963"/>
      <c r="AI25" s="963"/>
      <c r="AJ25" s="963"/>
      <c r="AK25" s="963"/>
      <c r="AL25" s="963"/>
      <c r="AM25" s="48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customHeight="1">
      <c r="A26" s="524"/>
      <c r="B26" s="530" t="s">
        <v>184</v>
      </c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3"/>
      <c r="AL26" s="963"/>
      <c r="AM26" s="48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4.5" customHeight="1">
      <c r="A27" s="524"/>
      <c r="B27" s="527"/>
      <c r="C27" s="963"/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963"/>
      <c r="AH27" s="963"/>
      <c r="AI27" s="963"/>
      <c r="AJ27" s="963"/>
      <c r="AK27" s="963"/>
      <c r="AL27" s="963"/>
      <c r="AM27" s="48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" customHeight="1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48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75" customHeight="1">
      <c r="A29" s="534" t="s">
        <v>334</v>
      </c>
      <c r="B29" s="970" t="s">
        <v>709</v>
      </c>
      <c r="C29" s="970"/>
      <c r="D29" s="970"/>
      <c r="E29" s="970"/>
      <c r="F29" s="970"/>
      <c r="G29" s="970"/>
      <c r="H29" s="970"/>
      <c r="I29" s="970"/>
      <c r="J29" s="970"/>
      <c r="K29" s="970"/>
      <c r="L29" s="970"/>
      <c r="M29" s="970"/>
      <c r="N29" s="970"/>
      <c r="O29" s="970"/>
      <c r="P29" s="970"/>
      <c r="Q29" s="970"/>
      <c r="R29" s="970"/>
      <c r="S29" s="970"/>
      <c r="T29" s="970"/>
      <c r="U29" s="970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  <c r="AF29" s="970"/>
      <c r="AG29" s="970"/>
      <c r="AH29" s="970"/>
      <c r="AI29" s="970"/>
      <c r="AJ29" s="970"/>
      <c r="AK29" s="970"/>
      <c r="AL29" s="970"/>
      <c r="AM29" s="48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44.25" customHeight="1">
      <c r="A30" s="524" t="s">
        <v>710</v>
      </c>
      <c r="B30" s="963" t="s">
        <v>711</v>
      </c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963"/>
      <c r="P30" s="963"/>
      <c r="Q30" s="963"/>
      <c r="R30" s="963"/>
      <c r="S30" s="963"/>
      <c r="T30" s="963"/>
      <c r="U30" s="963"/>
      <c r="V30" s="963"/>
      <c r="W30" s="963"/>
      <c r="X30" s="963"/>
      <c r="Y30" s="963"/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3"/>
      <c r="AK30" s="963"/>
      <c r="AL30" s="963"/>
      <c r="AM30" s="48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524" t="s">
        <v>690</v>
      </c>
      <c r="B31" s="963" t="s">
        <v>712</v>
      </c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3"/>
      <c r="AL31" s="963"/>
      <c r="AM31" s="48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4.75" customHeight="1">
      <c r="A32" s="524" t="s">
        <v>692</v>
      </c>
      <c r="B32" s="964" t="s">
        <v>713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4"/>
      <c r="Z32" s="964"/>
      <c r="AA32" s="964"/>
      <c r="AB32" s="964"/>
      <c r="AC32" s="964"/>
      <c r="AD32" s="964"/>
      <c r="AE32" s="964"/>
      <c r="AF32" s="964"/>
      <c r="AG32" s="964"/>
      <c r="AH32" s="964"/>
      <c r="AI32" s="964"/>
      <c r="AJ32" s="964"/>
      <c r="AK32" s="964"/>
      <c r="AL32" s="964"/>
      <c r="AM32" s="48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9.75" customHeight="1">
      <c r="A33" s="524" t="s">
        <v>714</v>
      </c>
      <c r="B33" s="963" t="s">
        <v>715</v>
      </c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3"/>
      <c r="Y33" s="963"/>
      <c r="Z33" s="963"/>
      <c r="AA33" s="963"/>
      <c r="AB33" s="963"/>
      <c r="AC33" s="963"/>
      <c r="AD33" s="963"/>
      <c r="AE33" s="963"/>
      <c r="AF33" s="963"/>
      <c r="AG33" s="963"/>
      <c r="AH33" s="963"/>
      <c r="AI33" s="963"/>
      <c r="AJ33" s="963"/>
      <c r="AK33" s="963"/>
      <c r="AL33" s="963"/>
      <c r="AM33" s="48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4.5" customHeight="1">
      <c r="A34" s="535"/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6"/>
      <c r="AJ34" s="309"/>
      <c r="AK34" s="309"/>
      <c r="AL34" s="40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54" customHeight="1">
      <c r="A35" s="537"/>
      <c r="B35" s="538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41"/>
      <c r="U35" s="965"/>
      <c r="V35" s="965"/>
      <c r="W35" s="965"/>
      <c r="X35" s="965"/>
      <c r="Y35" s="965"/>
      <c r="Z35" s="965"/>
      <c r="AA35" s="965"/>
      <c r="AB35" s="965"/>
      <c r="AC35" s="965"/>
      <c r="AD35" s="965"/>
      <c r="AE35" s="965"/>
      <c r="AF35" s="965"/>
      <c r="AG35" s="965"/>
      <c r="AH35" s="965"/>
      <c r="AI35" s="965"/>
      <c r="AJ35" s="965"/>
      <c r="AK35" s="965"/>
      <c r="AL35" s="40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6" customHeight="1">
      <c r="A36" s="537"/>
      <c r="B36" s="542"/>
      <c r="C36" s="966"/>
      <c r="D36" s="966"/>
      <c r="E36" s="966"/>
      <c r="F36" s="966"/>
      <c r="G36" s="966"/>
      <c r="H36" s="401"/>
      <c r="I36" s="967"/>
      <c r="J36" s="967"/>
      <c r="K36" s="968" t="s">
        <v>6</v>
      </c>
      <c r="L36" s="967"/>
      <c r="M36" s="967"/>
      <c r="N36" s="968" t="s">
        <v>6</v>
      </c>
      <c r="O36" s="967"/>
      <c r="P36" s="967"/>
      <c r="Q36" s="969"/>
      <c r="R36" s="969"/>
      <c r="S36" s="543"/>
      <c r="T36" s="541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65"/>
      <c r="AG36" s="965"/>
      <c r="AH36" s="965"/>
      <c r="AI36" s="965"/>
      <c r="AJ36" s="965"/>
      <c r="AK36" s="965"/>
      <c r="AL36" s="407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.25" customHeight="1">
      <c r="A37" s="537"/>
      <c r="B37" s="542"/>
      <c r="C37" s="966"/>
      <c r="D37" s="966"/>
      <c r="E37" s="966"/>
      <c r="F37" s="966"/>
      <c r="G37" s="966"/>
      <c r="H37" s="401"/>
      <c r="I37" s="967"/>
      <c r="J37" s="967"/>
      <c r="K37" s="968"/>
      <c r="L37" s="967"/>
      <c r="M37" s="967"/>
      <c r="N37" s="968"/>
      <c r="O37" s="967"/>
      <c r="P37" s="967"/>
      <c r="Q37" s="967"/>
      <c r="R37" s="967"/>
      <c r="S37" s="544"/>
      <c r="T37" s="537"/>
      <c r="U37" s="965"/>
      <c r="V37" s="965"/>
      <c r="W37" s="965"/>
      <c r="X37" s="965"/>
      <c r="Y37" s="965"/>
      <c r="Z37" s="965"/>
      <c r="AA37" s="965"/>
      <c r="AB37" s="965"/>
      <c r="AC37" s="965"/>
      <c r="AD37" s="965"/>
      <c r="AE37" s="965"/>
      <c r="AF37" s="965"/>
      <c r="AG37" s="965"/>
      <c r="AH37" s="965"/>
      <c r="AI37" s="965"/>
      <c r="AJ37" s="965"/>
      <c r="AK37" s="965"/>
      <c r="AL37" s="40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6" customHeight="1">
      <c r="A38" s="401"/>
      <c r="B38" s="542"/>
      <c r="C38" s="966"/>
      <c r="D38" s="966"/>
      <c r="E38" s="966"/>
      <c r="F38" s="966"/>
      <c r="G38" s="966"/>
      <c r="H38" s="401"/>
      <c r="I38" s="967"/>
      <c r="J38" s="967"/>
      <c r="K38" s="968"/>
      <c r="L38" s="967"/>
      <c r="M38" s="967"/>
      <c r="N38" s="968"/>
      <c r="O38" s="967"/>
      <c r="P38" s="967"/>
      <c r="Q38" s="967"/>
      <c r="R38" s="967"/>
      <c r="S38" s="408"/>
      <c r="T38" s="407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40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1.25" customHeight="1">
      <c r="A39" s="401"/>
      <c r="B39" s="545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10"/>
      <c r="T39" s="407"/>
      <c r="U39" s="965"/>
      <c r="V39" s="965"/>
      <c r="W39" s="965"/>
      <c r="X39" s="965"/>
      <c r="Y39" s="965"/>
      <c r="Z39" s="965"/>
      <c r="AA39" s="965"/>
      <c r="AB39" s="965"/>
      <c r="AC39" s="965"/>
      <c r="AD39" s="965"/>
      <c r="AE39" s="965"/>
      <c r="AF39" s="965"/>
      <c r="AG39" s="965"/>
      <c r="AH39" s="965"/>
      <c r="AI39" s="965"/>
      <c r="AJ39" s="965"/>
      <c r="AK39" s="965"/>
      <c r="AL39" s="40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01"/>
      <c r="B40" s="960" t="s">
        <v>716</v>
      </c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518"/>
      <c r="U40" s="961" t="s">
        <v>717</v>
      </c>
      <c r="V40" s="961"/>
      <c r="W40" s="961"/>
      <c r="X40" s="961"/>
      <c r="Y40" s="961"/>
      <c r="Z40" s="961"/>
      <c r="AA40" s="961"/>
      <c r="AB40" s="961"/>
      <c r="AC40" s="961"/>
      <c r="AD40" s="961"/>
      <c r="AE40" s="961"/>
      <c r="AF40" s="961"/>
      <c r="AG40" s="961"/>
      <c r="AH40" s="961"/>
      <c r="AI40" s="961"/>
      <c r="AJ40" s="961"/>
      <c r="AK40" s="961"/>
      <c r="AL40" s="40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8.75" customHeight="1">
      <c r="A41" s="401"/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961"/>
      <c r="V41" s="961"/>
      <c r="W41" s="961"/>
      <c r="X41" s="961"/>
      <c r="Y41" s="961"/>
      <c r="Z41" s="961"/>
      <c r="AA41" s="961"/>
      <c r="AB41" s="961"/>
      <c r="AC41" s="961"/>
      <c r="AD41" s="961"/>
      <c r="AE41" s="961"/>
      <c r="AF41" s="961"/>
      <c r="AG41" s="961"/>
      <c r="AH41" s="961"/>
      <c r="AI41" s="961"/>
      <c r="AJ41" s="961"/>
      <c r="AK41" s="961"/>
      <c r="AL41" s="40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28" customFormat="1" ht="98.25" customHeight="1">
      <c r="A42" s="962" t="s">
        <v>718</v>
      </c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  <c r="U42" s="962"/>
      <c r="V42" s="962"/>
      <c r="W42" s="962"/>
      <c r="X42" s="962"/>
      <c r="Y42" s="962"/>
      <c r="Z42" s="962"/>
      <c r="AA42" s="962"/>
      <c r="AB42" s="962"/>
      <c r="AC42" s="962"/>
      <c r="AD42" s="962"/>
      <c r="AE42" s="962"/>
      <c r="AF42" s="962"/>
      <c r="AG42" s="962"/>
      <c r="AH42" s="962"/>
      <c r="AI42" s="962"/>
      <c r="AJ42" s="962"/>
      <c r="AK42" s="962"/>
      <c r="AL42" s="962"/>
      <c r="AM42" s="480"/>
    </row>
  </sheetData>
  <sheetProtection sheet="1" objects="1" scenarios="1" formatCells="0" formatRows="0"/>
  <mergeCells count="44">
    <mergeCell ref="B3:W3"/>
    <mergeCell ref="X3:AI3"/>
    <mergeCell ref="AJ3:AK3"/>
    <mergeCell ref="B5:E5"/>
    <mergeCell ref="F5:AI5"/>
    <mergeCell ref="A6:F6"/>
    <mergeCell ref="B7:W7"/>
    <mergeCell ref="X7:AI7"/>
    <mergeCell ref="B9:E9"/>
    <mergeCell ref="F9:AI9"/>
    <mergeCell ref="B11:AL11"/>
    <mergeCell ref="B12:AL12"/>
    <mergeCell ref="B13:AL13"/>
    <mergeCell ref="B14:AL14"/>
    <mergeCell ref="B15:AL15"/>
    <mergeCell ref="B16:AL16"/>
    <mergeCell ref="B17:R17"/>
    <mergeCell ref="C18:D18"/>
    <mergeCell ref="I18:P18"/>
    <mergeCell ref="V18:AD18"/>
    <mergeCell ref="AH18:AK18"/>
    <mergeCell ref="Q36:Q38"/>
    <mergeCell ref="R36:R38"/>
    <mergeCell ref="C19:AL21"/>
    <mergeCell ref="C22:AL24"/>
    <mergeCell ref="C25:AL27"/>
    <mergeCell ref="B29:AL29"/>
    <mergeCell ref="B30:AL30"/>
    <mergeCell ref="B40:S40"/>
    <mergeCell ref="U40:AK41"/>
    <mergeCell ref="A42:AL42"/>
    <mergeCell ref="B31:AL31"/>
    <mergeCell ref="B32:AL32"/>
    <mergeCell ref="B33:AL33"/>
    <mergeCell ref="U35:AK39"/>
    <mergeCell ref="C36:G38"/>
    <mergeCell ref="I36:I38"/>
    <mergeCell ref="J36:J38"/>
    <mergeCell ref="K36:K38"/>
    <mergeCell ref="L36:L38"/>
    <mergeCell ref="M36:M38"/>
    <mergeCell ref="N36:N38"/>
    <mergeCell ref="O36:O38"/>
    <mergeCell ref="P36:P38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3"/>
  <sheetViews>
    <sheetView showGridLines="0" view="pageBreakPreview" topLeftCell="A31" zoomScale="110" zoomScaleNormal="100" zoomScalePageLayoutView="110" workbookViewId="0">
      <selection activeCell="A31" sqref="A31"/>
    </sheetView>
  </sheetViews>
  <sheetFormatPr defaultRowHeight="12.75"/>
  <cols>
    <col min="1" max="1" width="3.28515625" style="277"/>
    <col min="2" max="20" width="2.85546875" style="277"/>
    <col min="21" max="31" width="3.7109375" style="277"/>
    <col min="32" max="32" width="3.28515625" style="277"/>
    <col min="33" max="1025" width="9" style="547"/>
  </cols>
  <sheetData>
    <row r="1" spans="1:35" ht="5.25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50"/>
      <c r="AG1" s="551"/>
      <c r="AH1" s="551"/>
      <c r="AI1" s="551"/>
    </row>
    <row r="2" spans="1:35" ht="15.75" customHeight="1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552"/>
      <c r="Y2" s="552"/>
      <c r="Z2" s="552"/>
      <c r="AA2" s="806" t="s">
        <v>2</v>
      </c>
      <c r="AB2" s="806"/>
      <c r="AC2" s="806"/>
      <c r="AD2" s="806"/>
      <c r="AE2" s="806"/>
      <c r="AF2" s="553"/>
      <c r="AG2" s="554"/>
      <c r="AH2" s="554"/>
      <c r="AI2" s="555"/>
    </row>
    <row r="3" spans="1:35" ht="4.5" customHeight="1">
      <c r="A3" s="556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8"/>
      <c r="AG3" s="554"/>
      <c r="AH3" s="554"/>
      <c r="AI3" s="559"/>
    </row>
    <row r="4" spans="1:35" ht="52.5" customHeight="1">
      <c r="A4" s="990" t="s">
        <v>719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990"/>
      <c r="Z4" s="990"/>
      <c r="AA4" s="990"/>
      <c r="AB4" s="990"/>
      <c r="AC4" s="990"/>
      <c r="AD4" s="990"/>
      <c r="AE4" s="990"/>
      <c r="AF4" s="990"/>
      <c r="AG4" s="560"/>
      <c r="AH4" s="560"/>
      <c r="AI4" s="561"/>
    </row>
    <row r="5" spans="1:35" ht="6.75" customHeight="1">
      <c r="A5" s="562"/>
      <c r="B5" s="563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5"/>
      <c r="AG5" s="560"/>
      <c r="AH5" s="560"/>
      <c r="AI5" s="559"/>
    </row>
    <row r="6" spans="1:35" ht="6.75" customHeight="1">
      <c r="A6" s="223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226"/>
      <c r="AG6" s="567"/>
      <c r="AH6" s="568"/>
    </row>
    <row r="7" spans="1:35" ht="15" customHeight="1">
      <c r="A7" s="569"/>
      <c r="B7" s="983"/>
      <c r="C7" s="983"/>
      <c r="D7" s="983"/>
      <c r="E7" s="983"/>
      <c r="F7" s="983"/>
      <c r="G7" s="983"/>
      <c r="H7" s="983"/>
      <c r="I7" s="983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570"/>
      <c r="W7" s="570"/>
      <c r="X7" s="570"/>
      <c r="Y7" s="570"/>
      <c r="Z7" s="570"/>
      <c r="AA7" s="570"/>
      <c r="AB7" s="570"/>
      <c r="AC7" s="570"/>
      <c r="AD7" s="570"/>
      <c r="AE7" s="571"/>
      <c r="AF7" s="572"/>
    </row>
    <row r="8" spans="1:35" ht="8.25" customHeight="1">
      <c r="A8" s="569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570"/>
      <c r="W8" s="570"/>
      <c r="X8" s="570"/>
      <c r="Y8" s="570"/>
      <c r="Z8" s="570"/>
      <c r="AA8" s="570"/>
      <c r="AB8" s="570"/>
      <c r="AC8" s="570"/>
      <c r="AD8" s="570"/>
      <c r="AE8" s="571"/>
      <c r="AF8" s="572"/>
    </row>
    <row r="9" spans="1:35" ht="3.75" customHeight="1">
      <c r="A9" s="569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570"/>
      <c r="W9" s="570"/>
      <c r="X9" s="570"/>
      <c r="Y9" s="570"/>
      <c r="Z9" s="570"/>
      <c r="AA9" s="570"/>
      <c r="AB9" s="570"/>
      <c r="AC9" s="570"/>
      <c r="AD9" s="570"/>
      <c r="AE9" s="571"/>
      <c r="AF9" s="572"/>
    </row>
    <row r="10" spans="1:35" ht="15" customHeight="1">
      <c r="A10" s="569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570"/>
      <c r="W10" s="570"/>
      <c r="X10" s="570"/>
      <c r="Y10" s="570"/>
      <c r="Z10" s="570"/>
      <c r="AA10" s="570"/>
      <c r="AB10" s="570"/>
      <c r="AC10" s="570"/>
      <c r="AD10" s="570"/>
      <c r="AE10" s="571"/>
      <c r="AF10" s="572"/>
    </row>
    <row r="11" spans="1:35" ht="15" customHeight="1">
      <c r="A11" s="569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570"/>
      <c r="W11" s="570"/>
      <c r="X11" s="570"/>
      <c r="Y11" s="570"/>
      <c r="Z11" s="570"/>
      <c r="AA11" s="570"/>
      <c r="AB11" s="570"/>
      <c r="AC11" s="570"/>
      <c r="AD11" s="570"/>
      <c r="AE11" s="571"/>
      <c r="AF11" s="572"/>
    </row>
    <row r="12" spans="1:35" ht="15" customHeight="1">
      <c r="A12" s="569"/>
      <c r="B12" s="983"/>
      <c r="C12" s="983"/>
      <c r="D12" s="983"/>
      <c r="E12" s="983"/>
      <c r="F12" s="983"/>
      <c r="G12" s="983"/>
      <c r="H12" s="983"/>
      <c r="I12" s="983"/>
      <c r="J12" s="983"/>
      <c r="K12" s="983"/>
      <c r="L12" s="983"/>
      <c r="M12" s="983"/>
      <c r="N12" s="983"/>
      <c r="O12" s="983"/>
      <c r="P12" s="983"/>
      <c r="Q12" s="983"/>
      <c r="R12" s="983"/>
      <c r="S12" s="983"/>
      <c r="T12" s="983"/>
      <c r="U12" s="983"/>
      <c r="V12" s="570"/>
      <c r="W12" s="570"/>
      <c r="X12" s="570"/>
      <c r="Y12" s="570"/>
      <c r="Z12" s="570"/>
      <c r="AA12" s="570"/>
      <c r="AB12" s="570"/>
      <c r="AC12" s="570"/>
      <c r="AD12" s="570"/>
      <c r="AE12" s="571"/>
      <c r="AF12" s="572"/>
    </row>
    <row r="13" spans="1:35" ht="28.5" customHeight="1">
      <c r="A13" s="569"/>
      <c r="B13" s="991" t="s">
        <v>720</v>
      </c>
      <c r="C13" s="991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570"/>
      <c r="W13" s="570"/>
      <c r="X13" s="570"/>
      <c r="Y13" s="570"/>
      <c r="Z13" s="570"/>
      <c r="AA13" s="570"/>
      <c r="AB13" s="570"/>
      <c r="AC13" s="570"/>
      <c r="AD13" s="570"/>
      <c r="AE13" s="571"/>
      <c r="AF13" s="572"/>
    </row>
    <row r="14" spans="1:35" ht="6.75" customHeight="1">
      <c r="A14" s="569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4"/>
      <c r="U14" s="574"/>
      <c r="V14" s="570"/>
      <c r="W14" s="570"/>
      <c r="X14" s="570"/>
      <c r="Y14" s="570"/>
      <c r="Z14" s="570"/>
      <c r="AA14" s="570"/>
      <c r="AB14" s="570"/>
      <c r="AC14" s="570"/>
      <c r="AD14" s="570"/>
      <c r="AE14" s="571"/>
      <c r="AF14" s="572"/>
    </row>
    <row r="15" spans="1:35" ht="12.75" customHeight="1">
      <c r="A15" s="569"/>
      <c r="B15" s="986" t="s">
        <v>721</v>
      </c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575"/>
    </row>
    <row r="16" spans="1:35">
      <c r="A16" s="569"/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575"/>
    </row>
    <row r="17" spans="1:32">
      <c r="A17" s="223"/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7"/>
    </row>
    <row r="18" spans="1:32" ht="13.5">
      <c r="A18" s="223"/>
      <c r="B18" s="987" t="s">
        <v>722</v>
      </c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987"/>
      <c r="Y18" s="987"/>
      <c r="Z18" s="987"/>
      <c r="AA18" s="987"/>
      <c r="AB18" s="987"/>
      <c r="AC18" s="987"/>
      <c r="AD18" s="987"/>
      <c r="AE18" s="987"/>
      <c r="AF18" s="578"/>
    </row>
    <row r="19" spans="1:32" ht="18" customHeight="1">
      <c r="A19" s="223"/>
      <c r="B19" s="983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3"/>
      <c r="AF19" s="579"/>
    </row>
    <row r="20" spans="1:32" ht="12" customHeight="1">
      <c r="A20" s="223"/>
      <c r="B20" s="983"/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3"/>
      <c r="AF20" s="579"/>
    </row>
    <row r="21" spans="1:32" ht="18" customHeight="1">
      <c r="A21" s="223"/>
      <c r="B21" s="983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579"/>
    </row>
    <row r="22" spans="1:32">
      <c r="A22" s="223"/>
      <c r="B22" s="988" t="s">
        <v>723</v>
      </c>
      <c r="C22" s="988"/>
      <c r="D22" s="988"/>
      <c r="E22" s="988"/>
      <c r="F22" s="988"/>
      <c r="G22" s="988"/>
      <c r="H22" s="988"/>
      <c r="I22" s="988"/>
      <c r="J22" s="988"/>
      <c r="K22" s="988"/>
      <c r="L22" s="988"/>
      <c r="M22" s="988"/>
      <c r="N22" s="988"/>
      <c r="O22" s="988"/>
      <c r="P22" s="988"/>
      <c r="Q22" s="988"/>
      <c r="R22" s="988"/>
      <c r="S22" s="988"/>
      <c r="T22" s="988"/>
      <c r="U22" s="988"/>
      <c r="V22" s="988"/>
      <c r="W22" s="988"/>
      <c r="X22" s="988"/>
      <c r="Y22" s="988"/>
      <c r="Z22" s="988"/>
      <c r="AA22" s="988"/>
      <c r="AB22" s="988"/>
      <c r="AC22" s="988"/>
      <c r="AD22" s="988"/>
      <c r="AE22" s="988"/>
      <c r="AF22" s="578"/>
    </row>
    <row r="23" spans="1:32">
      <c r="A23" s="223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78"/>
    </row>
    <row r="24" spans="1:32" ht="15" customHeight="1">
      <c r="A24" s="223"/>
      <c r="B24" s="767" t="s">
        <v>724</v>
      </c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767"/>
      <c r="AC24" s="767"/>
      <c r="AD24" s="564"/>
      <c r="AE24" s="564"/>
      <c r="AF24" s="565"/>
    </row>
    <row r="25" spans="1:32" ht="18" customHeight="1">
      <c r="A25" s="223"/>
      <c r="B25" s="983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581"/>
    </row>
    <row r="26" spans="1:32" ht="15" customHeight="1">
      <c r="A26" s="223"/>
      <c r="B26" s="983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983"/>
      <c r="Y26" s="983"/>
      <c r="Z26" s="983"/>
      <c r="AA26" s="983"/>
      <c r="AB26" s="983"/>
      <c r="AC26" s="983"/>
      <c r="AD26" s="983"/>
      <c r="AE26" s="983"/>
      <c r="AF26" s="581"/>
    </row>
    <row r="27" spans="1:32" ht="18" customHeight="1">
      <c r="A27" s="223"/>
      <c r="B27" s="983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581"/>
    </row>
    <row r="28" spans="1:32" ht="12.75" customHeight="1">
      <c r="A28" s="223"/>
      <c r="B28" s="984" t="s">
        <v>725</v>
      </c>
      <c r="C28" s="984"/>
      <c r="D28" s="984"/>
      <c r="E28" s="984"/>
      <c r="F28" s="984"/>
      <c r="G28" s="984"/>
      <c r="H28" s="984"/>
      <c r="I28" s="984"/>
      <c r="J28" s="984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582"/>
    </row>
    <row r="29" spans="1:32" ht="7.5" customHeight="1">
      <c r="A29" s="22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4"/>
    </row>
    <row r="30" spans="1:32" ht="15" customHeight="1">
      <c r="A30" s="223"/>
      <c r="B30" s="767" t="s">
        <v>726</v>
      </c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  <c r="AD30" s="767"/>
      <c r="AE30" s="767"/>
      <c r="AF30" s="585"/>
    </row>
    <row r="31" spans="1:32" ht="14.25" customHeight="1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586"/>
    </row>
    <row r="32" spans="1:32" ht="14.25" customHeight="1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586"/>
    </row>
    <row r="33" spans="1:32" ht="18" customHeight="1">
      <c r="A33" s="223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581"/>
    </row>
    <row r="34" spans="1:32" ht="18" customHeight="1">
      <c r="A34" s="223"/>
      <c r="B34" s="983"/>
      <c r="C34" s="983"/>
      <c r="D34" s="983"/>
      <c r="E34" s="983"/>
      <c r="F34" s="983"/>
      <c r="G34" s="983"/>
      <c r="H34" s="983"/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83"/>
      <c r="Z34" s="983"/>
      <c r="AA34" s="983"/>
      <c r="AB34" s="983"/>
      <c r="AC34" s="983"/>
      <c r="AD34" s="983"/>
      <c r="AE34" s="983"/>
      <c r="AF34" s="581"/>
    </row>
    <row r="35" spans="1:32">
      <c r="A35" s="223"/>
      <c r="B35" s="985" t="s">
        <v>727</v>
      </c>
      <c r="C35" s="985"/>
      <c r="D35" s="985"/>
      <c r="E35" s="985"/>
      <c r="F35" s="985"/>
      <c r="G35" s="985"/>
      <c r="H35" s="985"/>
      <c r="I35" s="985"/>
      <c r="J35" s="985"/>
      <c r="K35" s="985"/>
      <c r="L35" s="985"/>
      <c r="M35" s="985"/>
      <c r="N35" s="985"/>
      <c r="O35" s="985"/>
      <c r="P35" s="985"/>
      <c r="Q35" s="985"/>
      <c r="R35" s="985"/>
      <c r="S35" s="985"/>
      <c r="T35" s="985"/>
      <c r="U35" s="985"/>
      <c r="V35" s="985"/>
      <c r="W35" s="985"/>
      <c r="X35" s="985"/>
      <c r="Y35" s="985"/>
      <c r="Z35" s="985"/>
      <c r="AA35" s="985"/>
      <c r="AB35" s="985"/>
      <c r="AC35" s="985"/>
      <c r="AD35" s="985"/>
      <c r="AE35" s="985"/>
      <c r="AF35" s="587"/>
    </row>
    <row r="36" spans="1:32" ht="7.5" customHeight="1">
      <c r="A36" s="223"/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7"/>
    </row>
    <row r="37" spans="1:32" ht="12.75" customHeight="1">
      <c r="A37" s="223"/>
      <c r="B37" s="792" t="s">
        <v>728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565"/>
    </row>
    <row r="38" spans="1:32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565"/>
    </row>
    <row r="39" spans="1:32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565"/>
    </row>
    <row r="40" spans="1:32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581"/>
    </row>
    <row r="41" spans="1:32" ht="17.25" customHeight="1">
      <c r="A41" s="223"/>
      <c r="B41" s="792" t="s">
        <v>729</v>
      </c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581"/>
    </row>
    <row r="42" spans="1:32" ht="17.25" customHeight="1">
      <c r="A42" s="223"/>
      <c r="B42" s="792"/>
      <c r="C42" s="792"/>
      <c r="D42" s="792"/>
      <c r="E42" s="792"/>
      <c r="F42" s="792"/>
      <c r="G42" s="792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2"/>
      <c r="AA42" s="792"/>
      <c r="AB42" s="792"/>
      <c r="AC42" s="792"/>
      <c r="AD42" s="792"/>
      <c r="AE42" s="792"/>
      <c r="AF42" s="581"/>
    </row>
    <row r="43" spans="1:32" ht="17.25" customHeight="1">
      <c r="A43" s="223"/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92"/>
      <c r="AB43" s="792"/>
      <c r="AC43" s="792"/>
      <c r="AD43" s="792"/>
      <c r="AE43" s="792"/>
      <c r="AF43" s="581"/>
    </row>
    <row r="44" spans="1:32" ht="47.25" customHeight="1">
      <c r="A44" s="223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581"/>
    </row>
    <row r="45" spans="1:32" ht="10.5" customHeight="1">
      <c r="A45" s="223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226"/>
    </row>
    <row r="46" spans="1:32" ht="18.75" customHeight="1">
      <c r="A46" s="223"/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2"/>
      <c r="N46" s="592"/>
      <c r="O46" s="592"/>
      <c r="P46" s="592"/>
      <c r="Q46" s="592"/>
      <c r="R46" s="592"/>
      <c r="S46" s="593"/>
      <c r="T46" s="566"/>
      <c r="U46" s="980"/>
      <c r="V46" s="980"/>
      <c r="W46" s="980"/>
      <c r="X46" s="980"/>
      <c r="Y46" s="980"/>
      <c r="Z46" s="980"/>
      <c r="AA46" s="980"/>
      <c r="AB46" s="980"/>
      <c r="AC46" s="980"/>
      <c r="AD46" s="980"/>
      <c r="AE46" s="980"/>
      <c r="AF46" s="226"/>
    </row>
    <row r="47" spans="1:32" ht="21.75" customHeight="1">
      <c r="A47" s="223"/>
      <c r="B47" s="594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66"/>
      <c r="N47" s="566"/>
      <c r="O47" s="566"/>
      <c r="P47" s="566"/>
      <c r="Q47" s="566"/>
      <c r="R47" s="566"/>
      <c r="S47" s="226"/>
      <c r="T47" s="566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226"/>
    </row>
    <row r="48" spans="1:32" ht="13.5" customHeight="1">
      <c r="A48" s="223"/>
      <c r="B48" s="594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226"/>
      <c r="T48" s="566"/>
      <c r="U48" s="980"/>
      <c r="V48" s="980"/>
      <c r="W48" s="980"/>
      <c r="X48" s="980"/>
      <c r="Y48" s="980"/>
      <c r="Z48" s="980"/>
      <c r="AA48" s="980"/>
      <c r="AB48" s="980"/>
      <c r="AC48" s="980"/>
      <c r="AD48" s="980"/>
      <c r="AE48" s="980"/>
      <c r="AF48" s="226"/>
    </row>
    <row r="49" spans="1:32" ht="21.75" customHeight="1">
      <c r="A49" s="223"/>
      <c r="B49" s="596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8"/>
      <c r="N49" s="598"/>
      <c r="O49" s="598"/>
      <c r="P49" s="598"/>
      <c r="Q49" s="598"/>
      <c r="R49" s="598"/>
      <c r="S49" s="599"/>
      <c r="T49" s="566"/>
      <c r="U49" s="980"/>
      <c r="V49" s="980"/>
      <c r="W49" s="980"/>
      <c r="X49" s="980"/>
      <c r="Y49" s="980"/>
      <c r="Z49" s="980"/>
      <c r="AA49" s="980"/>
      <c r="AB49" s="980"/>
      <c r="AC49" s="980"/>
      <c r="AD49" s="980"/>
      <c r="AE49" s="980"/>
      <c r="AF49" s="226"/>
    </row>
    <row r="50" spans="1:32" ht="45" customHeight="1">
      <c r="A50" s="223"/>
      <c r="B50" s="799" t="s">
        <v>716</v>
      </c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566"/>
      <c r="U50" s="982" t="s">
        <v>730</v>
      </c>
      <c r="V50" s="982"/>
      <c r="W50" s="982"/>
      <c r="X50" s="982"/>
      <c r="Y50" s="982"/>
      <c r="Z50" s="982"/>
      <c r="AA50" s="982"/>
      <c r="AB50" s="982"/>
      <c r="AC50" s="982"/>
      <c r="AD50" s="982"/>
      <c r="AE50" s="982"/>
      <c r="AF50" s="226"/>
    </row>
    <row r="51" spans="1:32" ht="12.75" customHeight="1">
      <c r="A51" s="978" t="s">
        <v>731</v>
      </c>
      <c r="B51" s="978"/>
      <c r="C51" s="978"/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  <c r="O51" s="978"/>
      <c r="P51" s="978"/>
      <c r="Q51" s="978"/>
      <c r="R51" s="978"/>
      <c r="S51" s="978"/>
      <c r="T51" s="978"/>
      <c r="U51" s="978"/>
      <c r="V51" s="978"/>
      <c r="W51" s="978"/>
      <c r="X51" s="978"/>
      <c r="Y51" s="978"/>
      <c r="Z51" s="978"/>
      <c r="AA51" s="978"/>
      <c r="AB51" s="978"/>
      <c r="AC51" s="978"/>
      <c r="AD51" s="978"/>
      <c r="AE51" s="978"/>
      <c r="AF51" s="978"/>
    </row>
    <row r="52" spans="1:32" ht="3" customHeight="1">
      <c r="A52" s="978"/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</row>
    <row r="53" spans="1:32">
      <c r="A53" s="979" t="s">
        <v>732</v>
      </c>
      <c r="B53" s="979"/>
      <c r="C53" s="979"/>
      <c r="D53" s="979"/>
      <c r="E53" s="979"/>
      <c r="F53" s="979"/>
      <c r="G53" s="600"/>
      <c r="H53" s="600"/>
      <c r="I53" s="600"/>
      <c r="J53" s="600"/>
      <c r="K53" s="600"/>
      <c r="L53" s="600"/>
      <c r="M53" s="600"/>
      <c r="N53" s="600"/>
      <c r="O53" s="600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2"/>
    </row>
  </sheetData>
  <sheetProtection sheet="1" objects="1" scenarios="1" formatCells="0" formatRows="0" insertRows="0" deleteRows="0"/>
  <mergeCells count="23">
    <mergeCell ref="A2:W2"/>
    <mergeCell ref="AA2:AE2"/>
    <mergeCell ref="A4:AF4"/>
    <mergeCell ref="B7:U12"/>
    <mergeCell ref="B13:U13"/>
    <mergeCell ref="B15:AE16"/>
    <mergeCell ref="B18:AE18"/>
    <mergeCell ref="B19:AE21"/>
    <mergeCell ref="B22:AE22"/>
    <mergeCell ref="B24:AC24"/>
    <mergeCell ref="B25:AE27"/>
    <mergeCell ref="B28:AE28"/>
    <mergeCell ref="B30:AE30"/>
    <mergeCell ref="B31:AE34"/>
    <mergeCell ref="B35:AE35"/>
    <mergeCell ref="A51:AF52"/>
    <mergeCell ref="A53:F53"/>
    <mergeCell ref="B37:AE40"/>
    <mergeCell ref="B41:AE44"/>
    <mergeCell ref="U46:AE49"/>
    <mergeCell ref="C48:G48"/>
    <mergeCell ref="B50:S50"/>
    <mergeCell ref="U50:AE50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showGridLines="0" view="pageBreakPreview" topLeftCell="A22" zoomScaleNormal="100" workbookViewId="0">
      <selection activeCell="B12" sqref="B12"/>
    </sheetView>
  </sheetViews>
  <sheetFormatPr defaultRowHeight="12.75"/>
  <cols>
    <col min="1" max="2" width="1.85546875" style="395"/>
    <col min="3" max="18" width="2.85546875" style="395"/>
    <col min="19" max="19" width="1.85546875" style="395"/>
    <col min="20" max="20" width="2.85546875" style="395"/>
    <col min="21" max="21" width="4.5703125" style="395"/>
    <col min="22" max="32" width="3.42578125" style="395"/>
    <col min="33" max="33" width="4.42578125" style="395"/>
    <col min="34" max="34" width="2" style="395"/>
    <col min="35" max="35" width="8.5703125" style="395"/>
    <col min="36" max="1025" width="9" style="395"/>
  </cols>
  <sheetData>
    <row r="1" spans="1:35" ht="12.75" customHeight="1">
      <c r="A1" s="538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4"/>
      <c r="AI1"/>
    </row>
    <row r="2" spans="1:35" ht="15.75" customHeight="1">
      <c r="A2" s="1004"/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605"/>
      <c r="Z2" s="605"/>
      <c r="AA2" s="605"/>
      <c r="AB2" s="605"/>
      <c r="AC2" s="902" t="s">
        <v>2</v>
      </c>
      <c r="AD2" s="902"/>
      <c r="AE2" s="902"/>
      <c r="AF2" s="902"/>
      <c r="AG2" s="902"/>
      <c r="AH2" s="606"/>
      <c r="AI2"/>
    </row>
    <row r="3" spans="1:35" ht="6.75" customHeight="1">
      <c r="A3" s="1005"/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  <c r="AB3" s="1005"/>
      <c r="AC3" s="1005"/>
      <c r="AD3" s="1005"/>
      <c r="AE3" s="1005"/>
      <c r="AF3" s="1005"/>
      <c r="AG3" s="1005"/>
      <c r="AH3" s="1005"/>
      <c r="AI3"/>
    </row>
    <row r="4" spans="1:35" ht="31.5" customHeight="1">
      <c r="A4" s="1006" t="s">
        <v>733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  <c r="O4" s="1006"/>
      <c r="P4" s="1006"/>
      <c r="Q4" s="1006"/>
      <c r="R4" s="1006"/>
      <c r="S4" s="1006"/>
      <c r="T4" s="1006"/>
      <c r="U4" s="1006"/>
      <c r="V4" s="1006"/>
      <c r="W4" s="1006"/>
      <c r="X4" s="1006"/>
      <c r="Y4" s="1006"/>
      <c r="Z4" s="1006"/>
      <c r="AA4" s="1006"/>
      <c r="AB4" s="1006"/>
      <c r="AC4" s="1006"/>
      <c r="AD4" s="1006"/>
      <c r="AE4" s="1006"/>
      <c r="AF4" s="1006"/>
      <c r="AG4" s="1006"/>
      <c r="AH4" s="1006"/>
      <c r="AI4"/>
    </row>
    <row r="5" spans="1:35" ht="6.75" customHeight="1">
      <c r="A5" s="1007"/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  <c r="AI5"/>
    </row>
    <row r="6" spans="1:35">
      <c r="A6" s="607"/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999"/>
      <c r="AE6" s="999"/>
      <c r="AF6" s="999"/>
      <c r="AG6" s="999"/>
      <c r="AH6" s="610"/>
      <c r="AI6"/>
    </row>
    <row r="7" spans="1:35">
      <c r="A7" s="607"/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609"/>
      <c r="AE7" s="609"/>
      <c r="AF7" s="609"/>
      <c r="AG7" s="609"/>
      <c r="AH7" s="610"/>
      <c r="AI7"/>
    </row>
    <row r="8" spans="1:35">
      <c r="A8" s="607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609"/>
      <c r="AE8" s="609"/>
      <c r="AF8" s="609"/>
      <c r="AG8" s="609"/>
      <c r="AH8" s="610"/>
      <c r="AI8"/>
    </row>
    <row r="9" spans="1:35" ht="15" customHeight="1">
      <c r="A9" s="607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513"/>
      <c r="R9" s="513"/>
      <c r="S9" s="513"/>
      <c r="T9" s="513"/>
      <c r="U9" s="513"/>
      <c r="V9" s="513"/>
      <c r="W9" s="513"/>
      <c r="X9" s="338"/>
      <c r="Y9" s="338"/>
      <c r="Z9" s="611"/>
      <c r="AA9" s="611"/>
      <c r="AB9" s="611"/>
      <c r="AC9" s="407"/>
      <c r="AD9" s="407"/>
      <c r="AE9" s="407"/>
      <c r="AF9" s="407"/>
      <c r="AG9" s="407"/>
      <c r="AH9" s="612"/>
      <c r="AI9"/>
    </row>
    <row r="10" spans="1:35">
      <c r="A10" s="607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513"/>
      <c r="R10" s="513"/>
      <c r="S10" s="513"/>
      <c r="T10" s="513"/>
      <c r="U10" s="513"/>
      <c r="V10" s="513"/>
      <c r="W10" s="513"/>
      <c r="X10" s="338"/>
      <c r="Y10" s="338"/>
      <c r="Z10" s="611"/>
      <c r="AA10" s="611"/>
      <c r="AB10" s="611"/>
      <c r="AC10" s="611"/>
      <c r="AD10" s="1000"/>
      <c r="AE10" s="1000"/>
      <c r="AF10" s="1000"/>
      <c r="AG10" s="1000"/>
      <c r="AH10" s="612"/>
      <c r="AI10"/>
    </row>
    <row r="11" spans="1:35">
      <c r="A11" s="607"/>
      <c r="B11" s="1001"/>
      <c r="C11" s="1001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1000"/>
      <c r="AE11" s="1000"/>
      <c r="AF11" s="1000"/>
      <c r="AG11" s="1000"/>
      <c r="AH11" s="610"/>
      <c r="AI11"/>
    </row>
    <row r="12" spans="1:35">
      <c r="A12" s="607"/>
      <c r="B12" s="1002"/>
      <c r="C12" s="1002"/>
      <c r="D12" s="1002"/>
      <c r="E12" s="1002"/>
      <c r="F12" s="1002"/>
      <c r="G12" s="1002"/>
      <c r="H12" s="1002"/>
      <c r="I12" s="1002"/>
      <c r="J12" s="1002"/>
      <c r="K12" s="1002"/>
      <c r="L12" s="1002"/>
      <c r="M12" s="1002"/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610"/>
      <c r="AI12"/>
    </row>
    <row r="13" spans="1:35">
      <c r="A13" s="607"/>
      <c r="B13" s="1002"/>
      <c r="C13" s="1002"/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610"/>
      <c r="AI13"/>
    </row>
    <row r="14" spans="1:35">
      <c r="A14" s="607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610"/>
      <c r="AI14"/>
    </row>
    <row r="15" spans="1:35">
      <c r="A15" s="607"/>
      <c r="B15" s="1002"/>
      <c r="C15" s="1002"/>
      <c r="D15" s="100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610"/>
      <c r="AI15"/>
    </row>
    <row r="16" spans="1:35">
      <c r="A16" s="607"/>
      <c r="B16" s="1002"/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  <c r="O16" s="1002"/>
      <c r="P16" s="1002"/>
      <c r="Q16" s="1002"/>
      <c r="R16" s="1002"/>
      <c r="S16" s="1002"/>
      <c r="T16" s="1002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610"/>
      <c r="AI16"/>
    </row>
    <row r="17" spans="1:35">
      <c r="A17" s="607"/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610"/>
      <c r="AI17"/>
    </row>
    <row r="18" spans="1:35" ht="12.75" customHeight="1">
      <c r="A18" s="607"/>
      <c r="B18" s="1003" t="s">
        <v>734</v>
      </c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3"/>
      <c r="AA18" s="1003"/>
      <c r="AB18" s="1003"/>
      <c r="AC18" s="1003"/>
      <c r="AD18" s="1003"/>
      <c r="AE18" s="1003"/>
      <c r="AF18" s="1003"/>
      <c r="AG18" s="1003"/>
      <c r="AH18" s="610"/>
      <c r="AI18"/>
    </row>
    <row r="19" spans="1:35">
      <c r="A19" s="607"/>
      <c r="B19" s="1003"/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3"/>
      <c r="N19" s="1003"/>
      <c r="O19" s="1003"/>
      <c r="P19" s="1003"/>
      <c r="Q19" s="1003"/>
      <c r="R19" s="1003"/>
      <c r="S19" s="1003"/>
      <c r="T19" s="1003"/>
      <c r="U19" s="1003"/>
      <c r="V19" s="1003"/>
      <c r="W19" s="1003"/>
      <c r="X19" s="1003"/>
      <c r="Y19" s="1003"/>
      <c r="Z19" s="1003"/>
      <c r="AA19" s="1003"/>
      <c r="AB19" s="1003"/>
      <c r="AC19" s="1003"/>
      <c r="AD19" s="1003"/>
      <c r="AE19" s="1003"/>
      <c r="AF19" s="1003"/>
      <c r="AG19" s="1003"/>
      <c r="AH19" s="610"/>
      <c r="AI19"/>
    </row>
    <row r="20" spans="1:35">
      <c r="A20" s="607"/>
      <c r="B20" s="513"/>
      <c r="C20" s="5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05"/>
      <c r="P20" s="605"/>
      <c r="Q20" s="605"/>
      <c r="R20" s="605"/>
      <c r="S20" s="605"/>
      <c r="T20" s="605"/>
      <c r="U20" s="513"/>
      <c r="V20" s="513"/>
      <c r="W20" s="513"/>
      <c r="X20" s="513"/>
      <c r="Y20" s="605"/>
      <c r="Z20" s="605"/>
      <c r="AA20" s="605"/>
      <c r="AB20" s="605"/>
      <c r="AC20" s="605"/>
      <c r="AD20" s="605"/>
      <c r="AE20" s="605"/>
      <c r="AF20" s="605"/>
      <c r="AG20" s="605"/>
      <c r="AH20" s="610"/>
      <c r="AI20"/>
    </row>
    <row r="21" spans="1:35">
      <c r="A21" s="607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05"/>
      <c r="Z21" s="605"/>
      <c r="AA21" s="605"/>
      <c r="AB21" s="605"/>
      <c r="AC21" s="605"/>
      <c r="AD21" s="605"/>
      <c r="AE21" s="605"/>
      <c r="AF21" s="605"/>
      <c r="AG21" s="605"/>
      <c r="AH21" s="610"/>
      <c r="AI21"/>
    </row>
    <row r="22" spans="1:35">
      <c r="A22" s="607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513"/>
      <c r="Z22" s="513"/>
      <c r="AA22" s="513"/>
      <c r="AB22" s="513"/>
      <c r="AC22" s="513"/>
      <c r="AD22" s="513"/>
      <c r="AE22" s="513"/>
      <c r="AF22" s="513"/>
      <c r="AG22" s="513"/>
      <c r="AH22" s="610"/>
      <c r="AI22"/>
    </row>
    <row r="23" spans="1:35">
      <c r="A23" s="607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513"/>
      <c r="Z23" s="513"/>
      <c r="AA23" s="513"/>
      <c r="AB23" s="513"/>
      <c r="AC23" s="513"/>
      <c r="AD23" s="513"/>
      <c r="AE23" s="513"/>
      <c r="AF23" s="513"/>
      <c r="AG23" s="513"/>
      <c r="AH23" s="610"/>
      <c r="AI23"/>
    </row>
    <row r="24" spans="1:35">
      <c r="A24" s="607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8"/>
      <c r="Z24" s="998"/>
      <c r="AA24" s="998"/>
      <c r="AB24" s="998"/>
      <c r="AC24" s="998"/>
      <c r="AD24" s="998"/>
      <c r="AE24" s="998"/>
      <c r="AF24" s="998"/>
      <c r="AG24" s="998"/>
      <c r="AH24" s="610"/>
      <c r="AI24"/>
    </row>
    <row r="25" spans="1:35" ht="13.5" customHeight="1">
      <c r="A25" s="607"/>
      <c r="B25" s="997" t="s">
        <v>735</v>
      </c>
      <c r="C25" s="997"/>
      <c r="D25" s="997"/>
      <c r="E25" s="997"/>
      <c r="F25" s="997"/>
      <c r="G25" s="997"/>
      <c r="H25" s="997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610"/>
      <c r="AI25"/>
    </row>
    <row r="26" spans="1:35" ht="15.75" customHeight="1">
      <c r="A26" s="130"/>
      <c r="B26" s="858" t="s">
        <v>736</v>
      </c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610"/>
      <c r="AI26"/>
    </row>
    <row r="27" spans="1:35" ht="20.100000000000001" customHeight="1">
      <c r="A27" s="130"/>
      <c r="B27" s="858"/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58"/>
      <c r="AB27" s="858"/>
      <c r="AC27" s="858"/>
      <c r="AD27" s="858"/>
      <c r="AE27" s="858"/>
      <c r="AF27" s="858"/>
      <c r="AG27" s="858"/>
      <c r="AH27" s="610"/>
      <c r="AI27"/>
    </row>
    <row r="28" spans="1:35" ht="33" customHeight="1">
      <c r="A28" s="615" t="s">
        <v>737</v>
      </c>
      <c r="B28" s="881" t="s">
        <v>738</v>
      </c>
      <c r="C28" s="881"/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610"/>
      <c r="AI28"/>
    </row>
    <row r="29" spans="1:35" ht="30.75" customHeight="1">
      <c r="A29" s="615" t="s">
        <v>739</v>
      </c>
      <c r="B29" s="881" t="s">
        <v>740</v>
      </c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/>
      <c r="V29" s="881"/>
      <c r="W29" s="881"/>
      <c r="X29" s="881"/>
      <c r="Y29" s="881"/>
      <c r="Z29" s="881"/>
      <c r="AA29" s="881"/>
      <c r="AB29" s="881"/>
      <c r="AC29" s="881"/>
      <c r="AD29" s="881"/>
      <c r="AE29" s="881"/>
      <c r="AF29" s="881"/>
      <c r="AG29" s="881"/>
      <c r="AH29" s="610"/>
      <c r="AI29"/>
    </row>
    <row r="30" spans="1:35" ht="28.5" customHeight="1">
      <c r="A30" s="615" t="s">
        <v>741</v>
      </c>
      <c r="B30" s="881" t="s">
        <v>742</v>
      </c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881"/>
      <c r="AC30" s="881"/>
      <c r="AD30" s="881"/>
      <c r="AE30" s="881"/>
      <c r="AF30" s="881"/>
      <c r="AG30" s="881"/>
      <c r="AH30" s="610"/>
      <c r="AI30"/>
    </row>
    <row r="31" spans="1:35" ht="28.5" customHeight="1">
      <c r="A31" s="615" t="s">
        <v>743</v>
      </c>
      <c r="B31" s="881" t="s">
        <v>744</v>
      </c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881"/>
      <c r="O31" s="881"/>
      <c r="P31" s="881"/>
      <c r="Q31" s="881"/>
      <c r="R31" s="881"/>
      <c r="S31" s="881"/>
      <c r="T31" s="881"/>
      <c r="U31" s="881"/>
      <c r="V31" s="881"/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610"/>
      <c r="AI31"/>
    </row>
    <row r="32" spans="1:35" ht="41.25" customHeight="1">
      <c r="A32" s="615" t="s">
        <v>745</v>
      </c>
      <c r="B32" s="881" t="s">
        <v>746</v>
      </c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881"/>
      <c r="O32" s="881"/>
      <c r="P32" s="881"/>
      <c r="Q32" s="881"/>
      <c r="R32" s="881"/>
      <c r="S32" s="881"/>
      <c r="T32" s="881"/>
      <c r="U32" s="881"/>
      <c r="V32" s="881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610"/>
      <c r="AI32"/>
    </row>
    <row r="33" spans="1:35">
      <c r="A33" s="607"/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5"/>
      <c r="Z33" s="595"/>
      <c r="AA33" s="595"/>
      <c r="AB33" s="595"/>
      <c r="AC33" s="595"/>
      <c r="AD33" s="595"/>
      <c r="AE33" s="595"/>
      <c r="AF33" s="595"/>
      <c r="AG33" s="595"/>
      <c r="AH33" s="610"/>
      <c r="AI33"/>
    </row>
    <row r="34" spans="1:35" ht="22.5" customHeight="1">
      <c r="A34" s="607"/>
      <c r="B34" s="590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2"/>
      <c r="N34" s="592"/>
      <c r="O34" s="592"/>
      <c r="P34" s="592"/>
      <c r="Q34" s="592"/>
      <c r="R34" s="592"/>
      <c r="S34" s="593"/>
      <c r="T34" s="595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610"/>
      <c r="AI34"/>
    </row>
    <row r="35" spans="1:35" ht="22.5" customHeight="1">
      <c r="A35" s="607"/>
      <c r="B35" s="594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66"/>
      <c r="N35" s="566"/>
      <c r="O35" s="566"/>
      <c r="P35" s="566"/>
      <c r="Q35" s="566"/>
      <c r="R35" s="566"/>
      <c r="S35" s="226"/>
      <c r="T35" s="595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610"/>
      <c r="AI35"/>
    </row>
    <row r="36" spans="1:35" ht="13.5" customHeight="1">
      <c r="A36" s="607"/>
      <c r="B36" s="594"/>
      <c r="C36" s="981"/>
      <c r="D36" s="981"/>
      <c r="E36" s="981"/>
      <c r="F36" s="981"/>
      <c r="G36" s="981"/>
      <c r="H36" s="595"/>
      <c r="I36" s="232"/>
      <c r="J36" s="232"/>
      <c r="K36" s="493" t="s">
        <v>293</v>
      </c>
      <c r="L36" s="232"/>
      <c r="M36" s="232"/>
      <c r="N36" s="493" t="s">
        <v>293</v>
      </c>
      <c r="O36" s="232"/>
      <c r="P36" s="232"/>
      <c r="Q36" s="490"/>
      <c r="R36" s="490"/>
      <c r="S36" s="226"/>
      <c r="T36" s="595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610"/>
      <c r="AI36"/>
    </row>
    <row r="37" spans="1:35">
      <c r="A37" s="607"/>
      <c r="B37" s="596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8"/>
      <c r="N37" s="598"/>
      <c r="O37" s="598"/>
      <c r="P37" s="598"/>
      <c r="Q37" s="598"/>
      <c r="R37" s="598"/>
      <c r="S37" s="599"/>
      <c r="T37" s="595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610"/>
      <c r="AI37"/>
    </row>
    <row r="38" spans="1:35" ht="40.5" customHeight="1">
      <c r="A38" s="607"/>
      <c r="B38" s="799" t="s">
        <v>716</v>
      </c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616"/>
      <c r="U38" s="993" t="s">
        <v>747</v>
      </c>
      <c r="V38" s="993"/>
      <c r="W38" s="993"/>
      <c r="X38" s="993"/>
      <c r="Y38" s="993"/>
      <c r="Z38" s="993"/>
      <c r="AA38" s="993"/>
      <c r="AB38" s="993"/>
      <c r="AC38" s="993"/>
      <c r="AD38" s="993"/>
      <c r="AE38" s="993"/>
      <c r="AF38" s="993"/>
      <c r="AG38" s="993"/>
      <c r="AH38" s="610"/>
      <c r="AI38"/>
    </row>
    <row r="39" spans="1:35" ht="14.25" customHeight="1">
      <c r="A39" s="607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617"/>
      <c r="AG39" s="513"/>
      <c r="AH39" s="610"/>
      <c r="AI39"/>
    </row>
    <row r="40" spans="1:35" ht="15" customHeight="1">
      <c r="A40" s="994" t="s">
        <v>748</v>
      </c>
      <c r="B40" s="994"/>
      <c r="C40" s="994"/>
      <c r="D40" s="994"/>
      <c r="E40" s="994"/>
      <c r="F40" s="994"/>
      <c r="G40" s="994"/>
      <c r="H40" s="994"/>
      <c r="I40" s="994"/>
      <c r="J40" s="994"/>
      <c r="K40" s="994"/>
      <c r="L40" s="994"/>
      <c r="M40" s="994"/>
      <c r="N40" s="994"/>
      <c r="O40" s="994"/>
      <c r="P40" s="994"/>
      <c r="Q40" s="994"/>
      <c r="R40" s="994"/>
      <c r="S40" s="994"/>
      <c r="T40" s="994"/>
      <c r="U40" s="994"/>
      <c r="V40" s="994"/>
      <c r="W40" s="994"/>
      <c r="X40" s="994"/>
      <c r="Y40" s="994"/>
      <c r="Z40" s="994"/>
      <c r="AA40" s="994"/>
      <c r="AB40" s="994"/>
      <c r="AC40" s="994"/>
      <c r="AD40" s="994"/>
      <c r="AE40" s="994"/>
      <c r="AF40" s="994"/>
      <c r="AG40" s="994"/>
      <c r="AH40" s="618"/>
      <c r="AI40" s="517"/>
    </row>
    <row r="41" spans="1:35" ht="15" customHeight="1">
      <c r="A41" s="994" t="s">
        <v>749</v>
      </c>
      <c r="B41" s="994"/>
      <c r="C41" s="994"/>
      <c r="D41" s="994"/>
      <c r="E41" s="994"/>
      <c r="F41" s="994"/>
      <c r="G41" s="994"/>
      <c r="H41" s="994"/>
      <c r="I41" s="994"/>
      <c r="J41" s="994"/>
      <c r="K41" s="994"/>
      <c r="L41" s="994"/>
      <c r="M41" s="994"/>
      <c r="N41" s="994"/>
      <c r="O41" s="994"/>
      <c r="P41" s="994"/>
      <c r="Q41" s="994"/>
      <c r="R41" s="994"/>
      <c r="S41" s="994"/>
      <c r="T41" s="994"/>
      <c r="U41" s="994"/>
      <c r="V41" s="994"/>
      <c r="W41" s="994"/>
      <c r="X41" s="994"/>
      <c r="Y41" s="994"/>
      <c r="Z41" s="994"/>
      <c r="AA41" s="994"/>
      <c r="AB41" s="994"/>
      <c r="AC41" s="994"/>
      <c r="AD41" s="994"/>
      <c r="AE41" s="994"/>
      <c r="AF41" s="994"/>
      <c r="AG41" s="994"/>
      <c r="AH41" s="619"/>
      <c r="AI41" s="517"/>
    </row>
    <row r="42" spans="1:35" ht="3" customHeight="1">
      <c r="A42" s="995"/>
      <c r="B42" s="995"/>
      <c r="C42" s="995"/>
      <c r="D42" s="995"/>
      <c r="E42" s="995"/>
      <c r="F42" s="995"/>
      <c r="G42" s="995"/>
      <c r="H42" s="995"/>
      <c r="I42" s="995"/>
      <c r="J42" s="995"/>
      <c r="K42" s="995"/>
      <c r="L42" s="995"/>
      <c r="M42" s="995"/>
      <c r="N42" s="995"/>
      <c r="O42" s="995"/>
      <c r="P42" s="995"/>
      <c r="Q42" s="995"/>
      <c r="R42" s="995"/>
      <c r="S42" s="995"/>
      <c r="T42" s="995"/>
      <c r="U42" s="995"/>
      <c r="V42" s="995"/>
      <c r="W42" s="995"/>
      <c r="X42" s="995"/>
      <c r="Y42" s="995"/>
      <c r="Z42" s="995"/>
      <c r="AA42" s="995"/>
      <c r="AB42" s="995"/>
      <c r="AC42" s="995"/>
      <c r="AD42" s="995"/>
      <c r="AE42" s="995"/>
      <c r="AF42" s="995"/>
      <c r="AG42" s="995"/>
      <c r="AH42" s="620"/>
      <c r="AI42" s="517"/>
    </row>
    <row r="43" spans="1:35">
      <c r="A43" s="407"/>
      <c r="B43" s="992"/>
      <c r="C43" s="992"/>
      <c r="D43" s="992"/>
      <c r="E43" s="992"/>
      <c r="F43" s="992"/>
      <c r="G43" s="992"/>
      <c r="H43" s="992"/>
      <c r="I43" s="992"/>
      <c r="J43" s="992"/>
      <c r="K43" s="992"/>
      <c r="L43" s="992"/>
      <c r="M43" s="992"/>
      <c r="N43" s="992"/>
      <c r="O43" s="992"/>
      <c r="P43" s="992"/>
      <c r="Q43" s="992"/>
      <c r="R43" s="992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</row>
    <row r="44" spans="1:35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</row>
    <row r="45" spans="1:35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</row>
  </sheetData>
  <sheetProtection sheet="1" objects="1" scenarios="1" formatCells="0" formatRows="0" insertRows="0" deleteRows="0"/>
  <mergeCells count="27">
    <mergeCell ref="A2:X2"/>
    <mergeCell ref="AC2:AG2"/>
    <mergeCell ref="A3:AH3"/>
    <mergeCell ref="A4:AH4"/>
    <mergeCell ref="A5:AH5"/>
    <mergeCell ref="AD6:AG6"/>
    <mergeCell ref="AD10:AG11"/>
    <mergeCell ref="B11:P11"/>
    <mergeCell ref="B12:AG17"/>
    <mergeCell ref="B18:AG19"/>
    <mergeCell ref="N24:X24"/>
    <mergeCell ref="Y24:AG24"/>
    <mergeCell ref="B25:AG25"/>
    <mergeCell ref="B26:AG27"/>
    <mergeCell ref="B28:AG28"/>
    <mergeCell ref="B29:AG29"/>
    <mergeCell ref="B30:AG30"/>
    <mergeCell ref="B31:AG31"/>
    <mergeCell ref="B32:AG32"/>
    <mergeCell ref="U34:AG37"/>
    <mergeCell ref="C36:G36"/>
    <mergeCell ref="B43:R43"/>
    <mergeCell ref="B38:S38"/>
    <mergeCell ref="U38:AG38"/>
    <mergeCell ref="A40:AG40"/>
    <mergeCell ref="A41:AG41"/>
    <mergeCell ref="A42:AG42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67"/>
  <sheetViews>
    <sheetView showGridLines="0" view="pageBreakPreview" zoomScaleNormal="100" workbookViewId="0">
      <selection activeCell="B4" sqref="B4"/>
    </sheetView>
  </sheetViews>
  <sheetFormatPr defaultRowHeight="12.75"/>
  <cols>
    <col min="1" max="1" width="1.140625" style="227"/>
    <col min="2" max="2" width="3.28515625" style="227"/>
    <col min="3" max="3" width="3.140625" style="227"/>
    <col min="4" max="4" width="2.7109375" style="227"/>
    <col min="5" max="5" width="2.85546875" style="227"/>
    <col min="6" max="6" width="2.5703125" style="227"/>
    <col min="7" max="14" width="2.85546875" style="227"/>
    <col min="15" max="16" width="3.28515625" style="227"/>
    <col min="17" max="18" width="2.7109375" style="227"/>
    <col min="19" max="19" width="2.42578125" style="227"/>
    <col min="20" max="20" width="3.140625" style="227"/>
    <col min="21" max="32" width="2.85546875" style="227"/>
    <col min="33" max="35" width="2.7109375" style="227"/>
    <col min="36" max="36" width="2.5703125" style="227"/>
    <col min="37" max="37" width="1.140625" style="227"/>
    <col min="38" max="43" width="9" style="227"/>
    <col min="44" max="44" width="0" style="227" hidden="1"/>
    <col min="45" max="1025" width="9" style="227"/>
  </cols>
  <sheetData>
    <row r="1" spans="1:1024" ht="6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3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23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1008" t="s">
        <v>2</v>
      </c>
      <c r="AF2" s="1008"/>
      <c r="AG2" s="1008"/>
      <c r="AH2" s="1008"/>
      <c r="AI2" s="1008"/>
      <c r="AJ2" s="566"/>
      <c r="AK2" s="226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.75" customHeight="1">
      <c r="A3" s="223"/>
      <c r="B3" s="1045" t="s">
        <v>750</v>
      </c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1045"/>
      <c r="P3" s="1045"/>
      <c r="Q3" s="1045"/>
      <c r="R3" s="1045"/>
      <c r="S3" s="1045"/>
      <c r="T3" s="1045"/>
      <c r="U3" s="1045"/>
      <c r="V3" s="1045"/>
      <c r="W3" s="1045"/>
      <c r="X3" s="1045"/>
      <c r="Y3" s="1045"/>
      <c r="Z3" s="1045"/>
      <c r="AA3" s="1045"/>
      <c r="AB3" s="1045"/>
      <c r="AC3" s="1045"/>
      <c r="AD3" s="1045"/>
      <c r="AE3" s="1045"/>
      <c r="AF3" s="1045"/>
      <c r="AG3" s="1045"/>
      <c r="AH3" s="1045"/>
      <c r="AI3" s="1045"/>
      <c r="AJ3" s="1045"/>
      <c r="AK3" s="226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2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22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223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226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23"/>
      <c r="B6" s="625" t="s">
        <v>751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7"/>
      <c r="N6" s="627"/>
      <c r="O6" s="627"/>
      <c r="P6" s="627"/>
      <c r="Q6" s="627"/>
      <c r="R6" s="627"/>
      <c r="S6" s="627"/>
      <c r="T6" s="627"/>
      <c r="U6" s="627"/>
      <c r="V6" s="628"/>
      <c r="W6" s="628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22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0.75" customHeight="1">
      <c r="A7" s="223"/>
      <c r="B7" s="625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7"/>
      <c r="N7" s="627"/>
      <c r="O7" s="627"/>
      <c r="P7" s="627"/>
      <c r="Q7" s="627"/>
      <c r="R7" s="627"/>
      <c r="S7" s="627"/>
      <c r="T7" s="627"/>
      <c r="U7" s="627"/>
      <c r="V7" s="628"/>
      <c r="W7" s="628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  <c r="AK7" s="226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223"/>
      <c r="B8" s="953" t="s">
        <v>752</v>
      </c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1028">
        <v>500000</v>
      </c>
      <c r="AD8" s="1028"/>
      <c r="AE8" s="1028"/>
      <c r="AF8" s="1028"/>
      <c r="AG8" s="1028"/>
      <c r="AH8" s="835" t="s">
        <v>24</v>
      </c>
      <c r="AI8" s="835"/>
      <c r="AJ8" s="1032"/>
      <c r="AK8" s="22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" customHeight="1">
      <c r="A9" s="223"/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1028"/>
      <c r="AD9" s="1028"/>
      <c r="AE9" s="1028"/>
      <c r="AF9" s="1028"/>
      <c r="AG9" s="1028"/>
      <c r="AH9"/>
      <c r="AI9"/>
      <c r="AJ9" s="1032"/>
      <c r="AK9" s="22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25" customHeight="1">
      <c r="A10" s="223"/>
      <c r="B10" s="792" t="s">
        <v>753</v>
      </c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792"/>
      <c r="AD10" s="792"/>
      <c r="AE10" s="792"/>
      <c r="AF10" s="792"/>
      <c r="AG10" s="792"/>
      <c r="AH10" s="792"/>
      <c r="AI10" s="792"/>
      <c r="AJ10" s="792"/>
      <c r="AK10" s="226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" customHeight="1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629"/>
      <c r="AK11" s="226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223"/>
      <c r="B12" s="953" t="s">
        <v>754</v>
      </c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3"/>
      <c r="AH12" s="953"/>
      <c r="AI12" s="953"/>
      <c r="AJ12" s="953"/>
      <c r="AK12" s="2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0.5" customHeight="1">
      <c r="A13" s="223"/>
      <c r="B13" s="1029" t="s">
        <v>755</v>
      </c>
      <c r="C13" s="1029"/>
      <c r="D13" s="1029"/>
      <c r="E13" s="1029"/>
      <c r="F13" s="1029"/>
      <c r="G13" s="1029"/>
      <c r="H13" s="1029"/>
      <c r="I13" s="1029" t="s">
        <v>756</v>
      </c>
      <c r="J13" s="1029"/>
      <c r="K13" s="1029"/>
      <c r="L13" s="1029" t="s">
        <v>757</v>
      </c>
      <c r="M13" s="1029"/>
      <c r="N13" s="1029"/>
      <c r="O13" s="1029"/>
      <c r="P13" s="1029"/>
      <c r="Q13" s="1029" t="s">
        <v>758</v>
      </c>
      <c r="R13" s="1029"/>
      <c r="S13" s="1029"/>
      <c r="T13" s="1029"/>
      <c r="U13" s="1029"/>
      <c r="V13" s="1029" t="s">
        <v>759</v>
      </c>
      <c r="W13" s="1029"/>
      <c r="X13" s="1029"/>
      <c r="Y13" s="1029"/>
      <c r="Z13" s="1029"/>
      <c r="AA13" s="1029"/>
      <c r="AB13" s="1030" t="s">
        <v>760</v>
      </c>
      <c r="AC13" s="1030"/>
      <c r="AD13" s="1030"/>
      <c r="AE13" s="1030"/>
      <c r="AF13" s="1030"/>
      <c r="AG13" s="1029" t="s">
        <v>761</v>
      </c>
      <c r="AH13" s="1029"/>
      <c r="AI13" s="1029"/>
      <c r="AJ13" s="1029"/>
      <c r="AK13" s="226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 customHeight="1">
      <c r="A14" s="223"/>
      <c r="B14" s="1026" t="s">
        <v>762</v>
      </c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6"/>
      <c r="AC14" s="1026"/>
      <c r="AD14" s="1026"/>
      <c r="AE14" s="1026"/>
      <c r="AF14" s="1026"/>
      <c r="AG14" s="1026"/>
      <c r="AH14" s="1026"/>
      <c r="AI14" s="1026"/>
      <c r="AJ14" s="1026"/>
      <c r="AK14" s="2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40.5" customHeight="1">
      <c r="A15" s="223"/>
      <c r="B15" s="1037"/>
      <c r="C15" s="1037"/>
      <c r="D15" s="1037"/>
      <c r="E15" s="1037"/>
      <c r="F15" s="1037"/>
      <c r="G15" s="1037"/>
      <c r="H15" s="1037"/>
      <c r="I15" s="1038"/>
      <c r="J15" s="1038"/>
      <c r="K15" s="1038"/>
      <c r="L15" s="1021"/>
      <c r="M15" s="1021"/>
      <c r="N15" s="1021"/>
      <c r="O15" s="1021"/>
      <c r="P15" s="1021"/>
      <c r="Q15" s="1023" t="s">
        <v>763</v>
      </c>
      <c r="R15" s="1023"/>
      <c r="S15" s="1023"/>
      <c r="T15" s="1023"/>
      <c r="U15" s="1023"/>
      <c r="V15" s="1044" t="s">
        <v>184</v>
      </c>
      <c r="W15" s="1044"/>
      <c r="X15" s="1044"/>
      <c r="Y15" s="1044"/>
      <c r="Z15" s="1044"/>
      <c r="AA15" s="1044"/>
      <c r="AB15" s="1039"/>
      <c r="AC15" s="1039"/>
      <c r="AD15" s="1039"/>
      <c r="AE15" s="1039"/>
      <c r="AF15" s="1039"/>
      <c r="AG15" s="1024"/>
      <c r="AH15" s="1024"/>
      <c r="AI15" s="1024"/>
      <c r="AJ15" s="1024"/>
      <c r="AK15" s="226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632" customFormat="1" ht="39" customHeight="1">
      <c r="A16" s="630"/>
      <c r="B16" s="1037"/>
      <c r="C16" s="1037"/>
      <c r="D16" s="1037"/>
      <c r="E16" s="1037"/>
      <c r="F16" s="1037"/>
      <c r="G16" s="1037"/>
      <c r="H16" s="1037"/>
      <c r="I16" s="1038"/>
      <c r="J16" s="1038"/>
      <c r="K16" s="1038"/>
      <c r="L16" s="1021"/>
      <c r="M16" s="1021"/>
      <c r="N16" s="1021"/>
      <c r="O16" s="1021"/>
      <c r="P16" s="1021"/>
      <c r="Q16" s="1041" t="s">
        <v>764</v>
      </c>
      <c r="R16" s="1041"/>
      <c r="S16" s="1041"/>
      <c r="T16" s="1041"/>
      <c r="U16" s="1041"/>
      <c r="V16" s="1044"/>
      <c r="W16" s="1044"/>
      <c r="X16" s="1044"/>
      <c r="Y16" s="1044"/>
      <c r="Z16" s="1044"/>
      <c r="AA16" s="1044"/>
      <c r="AB16" s="1039"/>
      <c r="AC16" s="1039"/>
      <c r="AD16" s="1039"/>
      <c r="AE16" s="1039"/>
      <c r="AF16" s="1039"/>
      <c r="AG16" s="1024"/>
      <c r="AH16" s="1024"/>
      <c r="AI16" s="1024"/>
      <c r="AJ16" s="1024"/>
      <c r="AK16" s="631"/>
    </row>
    <row r="17" spans="1:1024" ht="18.75" customHeight="1">
      <c r="A17" s="223"/>
      <c r="B17" s="1026" t="s">
        <v>765</v>
      </c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6"/>
      <c r="AC17" s="1026"/>
      <c r="AD17" s="1026"/>
      <c r="AE17" s="1026"/>
      <c r="AF17" s="1026"/>
      <c r="AG17" s="1026"/>
      <c r="AH17" s="1026"/>
      <c r="AI17" s="1026"/>
      <c r="AJ17" s="1026"/>
      <c r="AK17" s="226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40.5" customHeight="1">
      <c r="A18" s="223"/>
      <c r="B18" s="1037"/>
      <c r="C18" s="1037"/>
      <c r="D18" s="1037"/>
      <c r="E18" s="1037"/>
      <c r="F18" s="1037"/>
      <c r="G18" s="1037"/>
      <c r="H18" s="1037"/>
      <c r="I18" s="1038"/>
      <c r="J18" s="1038"/>
      <c r="K18" s="1038"/>
      <c r="L18" s="1021"/>
      <c r="M18" s="1021"/>
      <c r="N18" s="1021"/>
      <c r="O18" s="1021"/>
      <c r="P18" s="1021"/>
      <c r="Q18" s="1023" t="s">
        <v>766</v>
      </c>
      <c r="R18" s="1023"/>
      <c r="S18" s="1023"/>
      <c r="T18" s="1023"/>
      <c r="U18" s="1023"/>
      <c r="V18" s="1021"/>
      <c r="W18" s="1021"/>
      <c r="X18" s="1021"/>
      <c r="Y18" s="1021"/>
      <c r="Z18" s="1021"/>
      <c r="AA18" s="1021"/>
      <c r="AB18" s="1039"/>
      <c r="AC18" s="1039"/>
      <c r="AD18" s="1039"/>
      <c r="AE18" s="1039"/>
      <c r="AF18" s="1039"/>
      <c r="AG18" s="1024"/>
      <c r="AH18" s="1024"/>
      <c r="AI18" s="1024"/>
      <c r="AJ18" s="1024"/>
      <c r="AK18" s="226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32" customFormat="1" ht="40.5" customHeight="1">
      <c r="A19" s="630"/>
      <c r="B19" s="1037"/>
      <c r="C19" s="1037"/>
      <c r="D19" s="1037"/>
      <c r="E19" s="1037"/>
      <c r="F19" s="1037"/>
      <c r="G19" s="1037"/>
      <c r="H19" s="1037"/>
      <c r="I19" s="1038"/>
      <c r="J19" s="1038"/>
      <c r="K19" s="1038"/>
      <c r="L19" s="1021"/>
      <c r="M19" s="1021"/>
      <c r="N19" s="1021"/>
      <c r="O19" s="1021"/>
      <c r="P19" s="1021"/>
      <c r="Q19" s="1041" t="s">
        <v>766</v>
      </c>
      <c r="R19" s="1041"/>
      <c r="S19" s="1041"/>
      <c r="T19" s="1041"/>
      <c r="U19" s="1041"/>
      <c r="V19" s="1021"/>
      <c r="W19" s="1021"/>
      <c r="X19" s="1021"/>
      <c r="Y19" s="1021"/>
      <c r="Z19" s="1021"/>
      <c r="AA19" s="1021"/>
      <c r="AB19" s="1039"/>
      <c r="AC19" s="1039"/>
      <c r="AD19" s="1039"/>
      <c r="AE19" s="1039"/>
      <c r="AF19" s="1039"/>
      <c r="AG19" s="1024"/>
      <c r="AH19" s="1024"/>
      <c r="AI19" s="1024"/>
      <c r="AJ19" s="1024"/>
      <c r="AK19" s="631"/>
    </row>
    <row r="20" spans="1:1024" ht="18.75" customHeight="1">
      <c r="A20" s="223"/>
      <c r="B20" s="1042" t="s">
        <v>767</v>
      </c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1042"/>
      <c r="AK20" s="226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0.5" customHeight="1">
      <c r="A21" s="223"/>
      <c r="B21" s="1037" t="s">
        <v>184</v>
      </c>
      <c r="C21" s="1037"/>
      <c r="D21" s="1037"/>
      <c r="E21" s="1037"/>
      <c r="F21" s="1037"/>
      <c r="G21" s="1037"/>
      <c r="H21" s="1037"/>
      <c r="I21" s="1038" t="s">
        <v>184</v>
      </c>
      <c r="J21" s="1038"/>
      <c r="K21" s="1038"/>
      <c r="L21" s="1021" t="s">
        <v>184</v>
      </c>
      <c r="M21" s="1021"/>
      <c r="N21" s="1021"/>
      <c r="O21" s="1021"/>
      <c r="P21" s="1021"/>
      <c r="Q21" s="1023" t="s">
        <v>768</v>
      </c>
      <c r="R21" s="1023"/>
      <c r="S21" s="1023"/>
      <c r="T21" s="1023"/>
      <c r="U21" s="1023"/>
      <c r="V21" s="1043" t="s">
        <v>184</v>
      </c>
      <c r="W21" s="1043"/>
      <c r="X21" s="1043"/>
      <c r="Y21" s="1043"/>
      <c r="Z21" s="1043"/>
      <c r="AA21" s="1043"/>
      <c r="AB21" s="1039"/>
      <c r="AC21" s="1039"/>
      <c r="AD21" s="1039"/>
      <c r="AE21" s="1039"/>
      <c r="AF21" s="1039"/>
      <c r="AG21" s="1024"/>
      <c r="AH21" s="1024"/>
      <c r="AI21" s="1024"/>
      <c r="AJ21" s="1024"/>
      <c r="AK21" s="226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632" customFormat="1" ht="40.5" customHeight="1">
      <c r="A22" s="630"/>
      <c r="B22" s="1037" t="s">
        <v>184</v>
      </c>
      <c r="C22" s="1037"/>
      <c r="D22" s="1037"/>
      <c r="E22" s="1037"/>
      <c r="F22" s="1037"/>
      <c r="G22" s="1037"/>
      <c r="H22" s="1037"/>
      <c r="I22" s="1038" t="s">
        <v>184</v>
      </c>
      <c r="J22" s="1038"/>
      <c r="K22" s="1038"/>
      <c r="L22" s="1021" t="s">
        <v>184</v>
      </c>
      <c r="M22" s="1021"/>
      <c r="N22" s="1021"/>
      <c r="O22" s="1021"/>
      <c r="P22" s="1021"/>
      <c r="Q22" s="1041" t="s">
        <v>769</v>
      </c>
      <c r="R22" s="1041"/>
      <c r="S22" s="1041"/>
      <c r="T22" s="1041"/>
      <c r="U22" s="1041"/>
      <c r="V22" s="1043" t="s">
        <v>184</v>
      </c>
      <c r="W22" s="1043"/>
      <c r="X22" s="1043"/>
      <c r="Y22" s="1043"/>
      <c r="Z22" s="1043"/>
      <c r="AA22" s="1043"/>
      <c r="AB22" s="1039"/>
      <c r="AC22" s="1039"/>
      <c r="AD22" s="1039"/>
      <c r="AE22" s="1039"/>
      <c r="AF22" s="1039"/>
      <c r="AG22" s="1024"/>
      <c r="AH22" s="1024"/>
      <c r="AI22" s="1024"/>
      <c r="AJ22" s="1024"/>
      <c r="AK22" s="631"/>
    </row>
    <row r="23" spans="1:1024" ht="18.75" customHeight="1">
      <c r="A23" s="223"/>
      <c r="B23" s="1020" t="s">
        <v>770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  <c r="O23" s="1020"/>
      <c r="P23" s="1020"/>
      <c r="Q23" s="1020"/>
      <c r="R23" s="1020"/>
      <c r="S23" s="1020"/>
      <c r="T23" s="1020"/>
      <c r="U23" s="1020"/>
      <c r="V23" s="1020"/>
      <c r="W23" s="1020"/>
      <c r="X23" s="1020"/>
      <c r="Y23" s="1020"/>
      <c r="Z23" s="1020"/>
      <c r="AA23" s="1020"/>
      <c r="AB23" s="1020"/>
      <c r="AC23" s="1020"/>
      <c r="AD23" s="1020"/>
      <c r="AE23" s="1020"/>
      <c r="AF23" s="1020"/>
      <c r="AG23" s="1020"/>
      <c r="AH23" s="1020"/>
      <c r="AI23" s="1020"/>
      <c r="AJ23" s="1020"/>
      <c r="AK23" s="226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0.5" customHeight="1">
      <c r="A24" s="223"/>
      <c r="B24" s="1037" t="s">
        <v>184</v>
      </c>
      <c r="C24" s="1037"/>
      <c r="D24" s="1037"/>
      <c r="E24" s="1037"/>
      <c r="F24" s="1037"/>
      <c r="G24" s="1037"/>
      <c r="H24" s="1037"/>
      <c r="I24" s="1038" t="s">
        <v>184</v>
      </c>
      <c r="J24" s="1038"/>
      <c r="K24" s="1038"/>
      <c r="L24" s="1021" t="s">
        <v>184</v>
      </c>
      <c r="M24" s="1021"/>
      <c r="N24" s="1021"/>
      <c r="O24" s="1021"/>
      <c r="P24" s="1021"/>
      <c r="Q24" s="1023" t="s">
        <v>771</v>
      </c>
      <c r="R24" s="1023"/>
      <c r="S24" s="1023"/>
      <c r="T24" s="1023"/>
      <c r="U24" s="1023"/>
      <c r="V24" s="1021" t="s">
        <v>184</v>
      </c>
      <c r="W24" s="1021"/>
      <c r="X24" s="1021"/>
      <c r="Y24" s="1021"/>
      <c r="Z24" s="1021"/>
      <c r="AA24" s="1021"/>
      <c r="AB24" s="1039"/>
      <c r="AC24" s="1039"/>
      <c r="AD24" s="1039"/>
      <c r="AE24" s="1039"/>
      <c r="AF24" s="1039"/>
      <c r="AG24" s="1024"/>
      <c r="AH24" s="1024"/>
      <c r="AI24" s="1024"/>
      <c r="AJ24" s="1024"/>
      <c r="AK24" s="226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632" customFormat="1" ht="40.5" customHeight="1">
      <c r="A25" s="630"/>
      <c r="B25" s="1037" t="s">
        <v>184</v>
      </c>
      <c r="C25" s="1037"/>
      <c r="D25" s="1037"/>
      <c r="E25" s="1037"/>
      <c r="F25" s="1037"/>
      <c r="G25" s="1037"/>
      <c r="H25" s="1037"/>
      <c r="I25" s="1040"/>
      <c r="J25" s="1040"/>
      <c r="K25" s="1040"/>
      <c r="L25" s="1021" t="s">
        <v>184</v>
      </c>
      <c r="M25" s="1021"/>
      <c r="N25" s="1021"/>
      <c r="O25" s="1021"/>
      <c r="P25" s="1021"/>
      <c r="Q25" s="1041" t="s">
        <v>771</v>
      </c>
      <c r="R25" s="1041"/>
      <c r="S25" s="1041"/>
      <c r="T25" s="1041"/>
      <c r="U25" s="1041"/>
      <c r="V25" s="1021" t="s">
        <v>184</v>
      </c>
      <c r="W25" s="1021"/>
      <c r="X25" s="1021"/>
      <c r="Y25" s="1021"/>
      <c r="Z25" s="1021"/>
      <c r="AA25" s="1021"/>
      <c r="AB25" s="1039"/>
      <c r="AC25" s="1039"/>
      <c r="AD25" s="1039"/>
      <c r="AE25" s="1039"/>
      <c r="AF25" s="1039"/>
      <c r="AG25" s="1024"/>
      <c r="AH25" s="1024"/>
      <c r="AI25" s="1024"/>
      <c r="AJ25" s="1024"/>
      <c r="AK25" s="631"/>
    </row>
    <row r="26" spans="1:1024" ht="33.75" customHeight="1">
      <c r="A26" s="223"/>
      <c r="B26" s="927" t="s">
        <v>772</v>
      </c>
      <c r="C26" s="927"/>
      <c r="D26" s="1013" t="s">
        <v>773</v>
      </c>
      <c r="E26" s="1013"/>
      <c r="F26" s="1013"/>
      <c r="G26" s="1013"/>
      <c r="H26" s="1013"/>
      <c r="I26" s="1013"/>
      <c r="J26" s="1013"/>
      <c r="K26" s="1013"/>
      <c r="L26" s="1013"/>
      <c r="M26" s="1013"/>
      <c r="N26" s="1013"/>
      <c r="O26" s="1013"/>
      <c r="P26" s="1013"/>
      <c r="Q26" s="1013"/>
      <c r="R26" s="1013"/>
      <c r="S26" s="1013"/>
      <c r="T26" s="1013"/>
      <c r="U26" s="1013"/>
      <c r="V26" s="1013"/>
      <c r="W26" s="1013"/>
      <c r="X26" s="1013"/>
      <c r="Y26" s="1013"/>
      <c r="Z26" s="1013"/>
      <c r="AA26" s="1013"/>
      <c r="AB26" s="1013"/>
      <c r="AC26" s="1013"/>
      <c r="AD26" s="1013"/>
      <c r="AE26" s="1013"/>
      <c r="AF26" s="1013"/>
      <c r="AG26" s="1024"/>
      <c r="AH26" s="1024"/>
      <c r="AI26" s="1024"/>
      <c r="AJ26" s="1024"/>
      <c r="AK26" s="226"/>
      <c r="AR26"/>
    </row>
    <row r="27" spans="1:1024" ht="26.25" customHeight="1">
      <c r="A27" s="223"/>
      <c r="B27" s="927" t="s">
        <v>774</v>
      </c>
      <c r="C27" s="927"/>
      <c r="D27" s="1013" t="s">
        <v>775</v>
      </c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3"/>
      <c r="AG27" s="1036"/>
      <c r="AH27" s="1036"/>
      <c r="AI27" s="1036"/>
      <c r="AJ27" s="1036"/>
      <c r="AK27" s="226"/>
      <c r="AR27"/>
    </row>
    <row r="28" spans="1:1024" ht="39.75" customHeight="1">
      <c r="A28" s="223"/>
      <c r="B28" s="927" t="s">
        <v>776</v>
      </c>
      <c r="C28" s="927"/>
      <c r="D28" s="1013" t="s">
        <v>777</v>
      </c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  <c r="U28" s="1013"/>
      <c r="V28" s="1013"/>
      <c r="W28" s="1013"/>
      <c r="X28" s="1013"/>
      <c r="Y28" s="1013"/>
      <c r="Z28" s="1013"/>
      <c r="AA28" s="1013"/>
      <c r="AB28" s="1013"/>
      <c r="AC28" s="1013"/>
      <c r="AD28" s="1013"/>
      <c r="AE28" s="1013"/>
      <c r="AF28" s="1013"/>
      <c r="AG28" s="1036"/>
      <c r="AH28" s="1036"/>
      <c r="AI28" s="1036"/>
      <c r="AJ28" s="1036"/>
      <c r="AK28" s="226"/>
      <c r="AR28"/>
    </row>
    <row r="29" spans="1:1024" ht="30" customHeight="1">
      <c r="A29" s="223"/>
      <c r="B29" s="927" t="s">
        <v>778</v>
      </c>
      <c r="C29" s="927"/>
      <c r="D29" s="953" t="s">
        <v>779</v>
      </c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  <c r="AF29" s="953"/>
      <c r="AG29" s="1024" t="str">
        <f>IF(SUM(AG28,AG27,AG26,AG24:AJ25,AG21:AJ22,AG18:AJ19,AG15:AJ16)&gt;0,SUM(AG28,AG27,AG26,AG24:AJ25,AG21:AJ22,AG18:AJ19,AG15:AJ16),"")</f>
        <v/>
      </c>
      <c r="AH29" s="1024"/>
      <c r="AI29" s="1024"/>
      <c r="AJ29" s="1024"/>
      <c r="AK29" s="226"/>
      <c r="AR29"/>
    </row>
    <row r="30" spans="1:1024" ht="14.25" customHeight="1">
      <c r="A30" s="223"/>
      <c r="B30" s="927" t="s">
        <v>780</v>
      </c>
      <c r="C30" s="927"/>
      <c r="D30" s="953" t="s">
        <v>781</v>
      </c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1014"/>
      <c r="P30" s="1014"/>
      <c r="Q30" s="1014"/>
      <c r="R30" s="633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797" t="s">
        <v>782</v>
      </c>
      <c r="AF30" s="797"/>
      <c r="AG30" s="1018" t="e">
        <f>IF(SUM(AC8-AG29)&gt;0,SUM(AC8-AG29),"")</f>
        <v>#VALUE!</v>
      </c>
      <c r="AH30" s="1018"/>
      <c r="AI30" s="1018"/>
      <c r="AJ30" s="1018"/>
      <c r="AK30" s="226"/>
      <c r="AR30"/>
    </row>
    <row r="31" spans="1:1024" ht="14.25" customHeight="1">
      <c r="A31" s="223"/>
      <c r="B31" s="927"/>
      <c r="C31" s="927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1014"/>
      <c r="P31" s="1014"/>
      <c r="Q31" s="1014"/>
      <c r="R31" s="1016" t="s">
        <v>783</v>
      </c>
      <c r="S31" s="1016"/>
      <c r="T31" s="171"/>
      <c r="U31" s="171"/>
      <c r="V31" s="493" t="s">
        <v>293</v>
      </c>
      <c r="W31" s="171"/>
      <c r="X31" s="171"/>
      <c r="Y31" s="493" t="s">
        <v>293</v>
      </c>
      <c r="Z31" s="171"/>
      <c r="AA31" s="171"/>
      <c r="AB31" s="171"/>
      <c r="AC31" s="171"/>
      <c r="AD31"/>
      <c r="AE31" s="797"/>
      <c r="AF31" s="797"/>
      <c r="AG31" s="1018"/>
      <c r="AH31" s="1018"/>
      <c r="AI31" s="1018"/>
      <c r="AJ31" s="1018"/>
      <c r="AK31" s="226"/>
      <c r="AR31"/>
    </row>
    <row r="32" spans="1:1024" ht="26.25" customHeight="1">
      <c r="A32" s="223"/>
      <c r="B32" s="927"/>
      <c r="C32" s="927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1014"/>
      <c r="P32" s="1014"/>
      <c r="Q32" s="1014"/>
      <c r="R32" s="1016"/>
      <c r="S32" s="1016"/>
      <c r="T32" s="1017" t="s">
        <v>22</v>
      </c>
      <c r="U32" s="1017"/>
      <c r="V32" s="1017"/>
      <c r="W32" s="1017"/>
      <c r="X32" s="1017"/>
      <c r="Y32" s="1017"/>
      <c r="Z32" s="1017"/>
      <c r="AA32" s="1017"/>
      <c r="AB32" s="1017"/>
      <c r="AC32" s="1017"/>
      <c r="AD32" s="635"/>
      <c r="AE32" s="797" t="s">
        <v>57</v>
      </c>
      <c r="AF32" s="797"/>
      <c r="AG32" s="1024" t="e">
        <f>AG30*O30</f>
        <v>#VALUE!</v>
      </c>
      <c r="AH32" s="1024"/>
      <c r="AI32" s="1024"/>
      <c r="AJ32" s="1024"/>
      <c r="AK32" s="226"/>
      <c r="AR32"/>
    </row>
    <row r="33" spans="1:44" ht="2.25" customHeight="1">
      <c r="A33" s="223"/>
      <c r="B33" s="636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8"/>
      <c r="N33" s="638"/>
      <c r="O33" s="638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40"/>
      <c r="AA33" s="641"/>
      <c r="AB33" s="638"/>
      <c r="AC33" s="627"/>
      <c r="AD33" s="627"/>
      <c r="AE33" s="627"/>
      <c r="AF33" s="627"/>
      <c r="AG33" s="627"/>
      <c r="AH33" s="627"/>
      <c r="AI33" s="627"/>
      <c r="AJ33" s="627"/>
      <c r="AK33" s="226"/>
      <c r="AR33"/>
    </row>
    <row r="34" spans="1:44" ht="21" customHeight="1">
      <c r="A34" s="1033" t="s">
        <v>784</v>
      </c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R34"/>
    </row>
    <row r="35" spans="1:44" ht="21.75" customHeight="1">
      <c r="A35" s="1034" t="s">
        <v>785</v>
      </c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  <c r="S35" s="1034"/>
      <c r="T35" s="1034"/>
      <c r="U35" s="1034"/>
      <c r="V35" s="1034"/>
      <c r="W35" s="1034"/>
      <c r="X35" s="1034"/>
      <c r="Y35" s="1034"/>
      <c r="Z35" s="1034"/>
      <c r="AA35" s="1034"/>
      <c r="AB35" s="1034"/>
      <c r="AC35" s="1034"/>
      <c r="AD35" s="1034"/>
      <c r="AE35" s="1034"/>
      <c r="AF35" s="1034"/>
      <c r="AG35" s="1034"/>
      <c r="AH35" s="1034"/>
      <c r="AI35" s="1034"/>
      <c r="AJ35" s="1034"/>
      <c r="AK35" s="1034"/>
      <c r="AR35"/>
    </row>
    <row r="36" spans="1:44" ht="21" customHeight="1">
      <c r="A36" s="1035" t="s">
        <v>786</v>
      </c>
      <c r="B36" s="1035"/>
      <c r="C36" s="1035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5"/>
      <c r="AA36" s="1035"/>
      <c r="AB36" s="1035"/>
      <c r="AC36" s="1035"/>
      <c r="AD36" s="1035"/>
      <c r="AE36" s="1035"/>
      <c r="AF36" s="1035"/>
      <c r="AG36" s="1035"/>
      <c r="AH36" s="1035"/>
      <c r="AI36" s="1035"/>
      <c r="AJ36" s="1035"/>
      <c r="AK36" s="1035"/>
      <c r="AR36"/>
    </row>
    <row r="37" spans="1:44" ht="21.75" customHeight="1">
      <c r="A37" s="1035" t="s">
        <v>787</v>
      </c>
      <c r="B37" s="1035"/>
      <c r="C37" s="1035"/>
      <c r="D37" s="1035"/>
      <c r="E37" s="1035"/>
      <c r="F37" s="1035"/>
      <c r="G37" s="1035"/>
      <c r="H37" s="1035"/>
      <c r="I37" s="1035"/>
      <c r="J37" s="1035"/>
      <c r="K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035"/>
      <c r="AA37" s="1035"/>
      <c r="AB37" s="1035"/>
      <c r="AC37" s="1035"/>
      <c r="AD37" s="1035"/>
      <c r="AE37" s="1035"/>
      <c r="AF37" s="1035"/>
      <c r="AG37" s="1035"/>
      <c r="AH37" s="1035"/>
      <c r="AI37" s="1035"/>
      <c r="AJ37" s="1035"/>
      <c r="AK37" s="1035"/>
      <c r="AR37"/>
    </row>
    <row r="38" spans="1:44" ht="20.25" customHeight="1">
      <c r="A38" s="1035" t="s">
        <v>788</v>
      </c>
      <c r="B38" s="1035"/>
      <c r="C38" s="1035"/>
      <c r="D38" s="1035"/>
      <c r="E38" s="1035"/>
      <c r="F38" s="1035"/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035"/>
      <c r="AA38" s="1035"/>
      <c r="AB38" s="1035"/>
      <c r="AC38" s="1035"/>
      <c r="AD38" s="1035"/>
      <c r="AE38" s="1035"/>
      <c r="AF38" s="1035"/>
      <c r="AG38" s="1035"/>
      <c r="AH38" s="1035"/>
      <c r="AI38" s="1035"/>
      <c r="AJ38" s="1035"/>
      <c r="AK38" s="1035"/>
      <c r="AR38"/>
    </row>
    <row r="39" spans="1:44" ht="2.25" customHeight="1">
      <c r="A39" s="223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8"/>
      <c r="Q39" s="628"/>
      <c r="R39" s="628"/>
      <c r="S39" s="628"/>
      <c r="T39" s="628"/>
      <c r="U39" s="628"/>
      <c r="V39" s="628"/>
      <c r="W39" s="628"/>
      <c r="X39" s="628"/>
      <c r="Y39" s="628"/>
      <c r="Z39" s="642"/>
      <c r="AA39" s="168"/>
      <c r="AB39" s="627"/>
      <c r="AC39" s="627"/>
      <c r="AD39" s="627"/>
      <c r="AE39" s="627"/>
      <c r="AF39" s="627"/>
      <c r="AG39" s="627"/>
      <c r="AH39" s="627"/>
      <c r="AI39" s="627"/>
      <c r="AJ39" s="627"/>
      <c r="AK39" s="226"/>
      <c r="AR39"/>
    </row>
    <row r="40" spans="1:44" ht="4.5" customHeight="1">
      <c r="A40" s="223"/>
      <c r="B40" s="643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5"/>
      <c r="N40" s="645"/>
      <c r="O40" s="645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7"/>
      <c r="AA40" s="648"/>
      <c r="AB40" s="645"/>
      <c r="AC40" s="645"/>
      <c r="AD40" s="645"/>
      <c r="AE40" s="645"/>
      <c r="AF40" s="645"/>
      <c r="AG40" s="645"/>
      <c r="AH40" s="645"/>
      <c r="AI40" s="645"/>
      <c r="AJ40" s="645"/>
      <c r="AK40" s="599"/>
      <c r="AR40"/>
    </row>
    <row r="41" spans="1:44" ht="6" customHeight="1">
      <c r="A41" s="592"/>
      <c r="B41" s="625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7"/>
      <c r="N41" s="627"/>
      <c r="O41" s="627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42"/>
      <c r="AA41" s="168"/>
      <c r="AB41" s="627"/>
      <c r="AC41" s="627"/>
      <c r="AD41" s="627"/>
      <c r="AE41" s="627"/>
      <c r="AF41" s="627"/>
      <c r="AG41" s="627"/>
      <c r="AH41" s="627"/>
      <c r="AI41" s="627"/>
      <c r="AJ41" s="627"/>
      <c r="AK41" s="592"/>
      <c r="AR41"/>
    </row>
    <row r="42" spans="1:44" ht="6" customHeight="1">
      <c r="A42" s="621"/>
      <c r="B42" s="649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8"/>
      <c r="N42" s="638"/>
      <c r="O42" s="638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40"/>
      <c r="AA42" s="641"/>
      <c r="AB42" s="638"/>
      <c r="AC42" s="638"/>
      <c r="AD42" s="638"/>
      <c r="AE42" s="638"/>
      <c r="AF42" s="638"/>
      <c r="AG42" s="638"/>
      <c r="AH42" s="638"/>
      <c r="AI42" s="638"/>
      <c r="AJ42" s="638"/>
      <c r="AK42" s="593"/>
      <c r="AR42"/>
    </row>
    <row r="43" spans="1:44" ht="15" customHeight="1">
      <c r="A43" s="223"/>
      <c r="B43" s="953" t="s">
        <v>789</v>
      </c>
      <c r="C43" s="953"/>
      <c r="D43" s="953"/>
      <c r="E43" s="953"/>
      <c r="F43" s="953"/>
      <c r="G43" s="953"/>
      <c r="H43" s="953"/>
      <c r="I43" s="953"/>
      <c r="J43" s="953"/>
      <c r="K43" s="953"/>
      <c r="L43" s="953"/>
      <c r="M43" s="953"/>
      <c r="N43" s="953"/>
      <c r="O43" s="953"/>
      <c r="P43" s="953"/>
      <c r="Q43" s="953"/>
      <c r="R43" s="953"/>
      <c r="S43" s="953"/>
      <c r="T43" s="953"/>
      <c r="U43" s="953"/>
      <c r="V43" s="953"/>
      <c r="W43" s="953"/>
      <c r="X43" s="953"/>
      <c r="Y43" s="953"/>
      <c r="Z43" s="953"/>
      <c r="AA43" s="953"/>
      <c r="AB43" s="953"/>
      <c r="AC43" s="1028">
        <v>200000</v>
      </c>
      <c r="AD43" s="1028"/>
      <c r="AE43" s="1028"/>
      <c r="AF43" s="1028"/>
      <c r="AG43" s="1028"/>
      <c r="AH43" s="835" t="s">
        <v>24</v>
      </c>
      <c r="AI43" s="835"/>
      <c r="AJ43" s="1032"/>
      <c r="AK43" s="226"/>
      <c r="AR43"/>
    </row>
    <row r="44" spans="1:44" ht="3" customHeight="1">
      <c r="A44" s="223"/>
      <c r="B44" s="953"/>
      <c r="C44" s="953"/>
      <c r="D44" s="953"/>
      <c r="E44" s="953"/>
      <c r="F44" s="953"/>
      <c r="G44" s="953"/>
      <c r="H44" s="953"/>
      <c r="I44" s="953"/>
      <c r="J44" s="953"/>
      <c r="K44" s="953"/>
      <c r="L44" s="953"/>
      <c r="M44" s="953"/>
      <c r="N44" s="953"/>
      <c r="O44" s="953"/>
      <c r="P44" s="953"/>
      <c r="Q44" s="953"/>
      <c r="R44" s="953"/>
      <c r="S44" s="953"/>
      <c r="T44" s="953"/>
      <c r="U44" s="953"/>
      <c r="V44" s="953"/>
      <c r="W44" s="953"/>
      <c r="X44" s="953"/>
      <c r="Y44" s="953"/>
      <c r="Z44" s="953"/>
      <c r="AA44" s="953"/>
      <c r="AB44" s="953"/>
      <c r="AC44" s="1028"/>
      <c r="AD44" s="1028"/>
      <c r="AE44" s="1028"/>
      <c r="AF44" s="1028"/>
      <c r="AG44" s="1028"/>
      <c r="AH44" s="566"/>
      <c r="AI44" s="566"/>
      <c r="AJ44" s="1032"/>
      <c r="AK44" s="226"/>
      <c r="AR44"/>
    </row>
    <row r="45" spans="1:44" ht="22.5" customHeight="1">
      <c r="A45" s="223"/>
      <c r="B45" s="792" t="s">
        <v>790</v>
      </c>
      <c r="C45" s="792"/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792"/>
      <c r="AF45" s="792"/>
      <c r="AG45" s="792"/>
      <c r="AH45" s="792"/>
      <c r="AI45" s="792"/>
      <c r="AJ45" s="792"/>
      <c r="AK45" s="226"/>
      <c r="AR45"/>
    </row>
    <row r="46" spans="1:44" ht="3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629"/>
      <c r="AK46" s="226"/>
      <c r="AR46"/>
    </row>
    <row r="47" spans="1:44" ht="18.75" customHeight="1">
      <c r="A47" s="223"/>
      <c r="B47" s="953" t="s">
        <v>754</v>
      </c>
      <c r="C47" s="953"/>
      <c r="D47" s="953"/>
      <c r="E47" s="953"/>
      <c r="F47" s="953"/>
      <c r="G47" s="953"/>
      <c r="H47" s="953"/>
      <c r="I47" s="953"/>
      <c r="J47" s="953"/>
      <c r="K47" s="953"/>
      <c r="L47" s="953"/>
      <c r="M47" s="953"/>
      <c r="N47" s="953"/>
      <c r="O47" s="953"/>
      <c r="P47" s="953"/>
      <c r="Q47" s="953"/>
      <c r="R47" s="953"/>
      <c r="S47" s="953"/>
      <c r="T47" s="953"/>
      <c r="U47" s="953"/>
      <c r="V47" s="953"/>
      <c r="W47" s="953"/>
      <c r="X47" s="953"/>
      <c r="Y47" s="953"/>
      <c r="Z47" s="953"/>
      <c r="AA47" s="953"/>
      <c r="AB47" s="953"/>
      <c r="AC47" s="953"/>
      <c r="AD47" s="953"/>
      <c r="AE47" s="953"/>
      <c r="AF47" s="953"/>
      <c r="AG47" s="953"/>
      <c r="AH47" s="953"/>
      <c r="AI47" s="953"/>
      <c r="AJ47" s="953"/>
      <c r="AK47" s="226"/>
      <c r="AR47"/>
    </row>
    <row r="48" spans="1:44" ht="38.25" customHeight="1">
      <c r="A48" s="223"/>
      <c r="B48" s="1029" t="s">
        <v>755</v>
      </c>
      <c r="C48" s="1029"/>
      <c r="D48" s="1029"/>
      <c r="E48" s="1029"/>
      <c r="F48" s="1029"/>
      <c r="G48" s="1029"/>
      <c r="H48" s="1029"/>
      <c r="I48" s="1029" t="s">
        <v>756</v>
      </c>
      <c r="J48" s="1029"/>
      <c r="K48" s="1029"/>
      <c r="L48" s="1029" t="s">
        <v>757</v>
      </c>
      <c r="M48" s="1029"/>
      <c r="N48" s="1029"/>
      <c r="O48" s="1029"/>
      <c r="P48" s="1029"/>
      <c r="Q48" s="1029" t="s">
        <v>758</v>
      </c>
      <c r="R48" s="1029"/>
      <c r="S48" s="1029"/>
      <c r="T48" s="1029"/>
      <c r="U48" s="1029"/>
      <c r="V48" s="1029" t="s">
        <v>759</v>
      </c>
      <c r="W48" s="1029"/>
      <c r="X48" s="1029"/>
      <c r="Y48" s="1029"/>
      <c r="Z48" s="1029"/>
      <c r="AA48" s="1029"/>
      <c r="AB48" s="1030" t="s">
        <v>760</v>
      </c>
      <c r="AC48" s="1030"/>
      <c r="AD48" s="1030"/>
      <c r="AE48" s="1030"/>
      <c r="AF48" s="1030"/>
      <c r="AG48" s="1029" t="s">
        <v>761</v>
      </c>
      <c r="AH48" s="1029"/>
      <c r="AI48" s="1029"/>
      <c r="AJ48" s="1029"/>
      <c r="AK48" s="226"/>
      <c r="AR48"/>
    </row>
    <row r="49" spans="1:44" ht="18.75" customHeight="1">
      <c r="A49" s="223"/>
      <c r="B49" s="1020" t="s">
        <v>791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1020"/>
      <c r="P49" s="1020"/>
      <c r="Q49" s="1020"/>
      <c r="R49" s="1020"/>
      <c r="S49" s="1020"/>
      <c r="T49" s="1020"/>
      <c r="U49" s="1020"/>
      <c r="V49" s="1020"/>
      <c r="W49" s="1020"/>
      <c r="X49" s="1020"/>
      <c r="Y49" s="1020"/>
      <c r="Z49" s="1020"/>
      <c r="AA49" s="1020"/>
      <c r="AB49" s="1020"/>
      <c r="AC49" s="1020"/>
      <c r="AD49" s="1020"/>
      <c r="AE49" s="1020"/>
      <c r="AF49" s="1020"/>
      <c r="AG49" s="1020"/>
      <c r="AH49" s="1020"/>
      <c r="AI49" s="1020"/>
      <c r="AJ49" s="1020"/>
      <c r="AK49" s="226"/>
      <c r="AR49"/>
    </row>
    <row r="50" spans="1:44" ht="42" customHeight="1">
      <c r="A50" s="223"/>
      <c r="B50" s="1021" t="s">
        <v>184</v>
      </c>
      <c r="C50" s="1021"/>
      <c r="D50" s="1021"/>
      <c r="E50" s="1021"/>
      <c r="F50" s="1021"/>
      <c r="G50" s="1021"/>
      <c r="H50" s="1021"/>
      <c r="I50" s="1027" t="s">
        <v>184</v>
      </c>
      <c r="J50" s="1027"/>
      <c r="K50" s="1027"/>
      <c r="L50" s="1021" t="s">
        <v>184</v>
      </c>
      <c r="M50" s="1021"/>
      <c r="N50" s="1021"/>
      <c r="O50" s="1021"/>
      <c r="P50" s="1021"/>
      <c r="Q50" s="1023" t="s">
        <v>764</v>
      </c>
      <c r="R50" s="1023"/>
      <c r="S50" s="1023"/>
      <c r="T50" s="1023"/>
      <c r="U50" s="1023"/>
      <c r="V50" s="1021" t="s">
        <v>184</v>
      </c>
      <c r="W50" s="1021"/>
      <c r="X50" s="1021"/>
      <c r="Y50" s="1021"/>
      <c r="Z50" s="1021"/>
      <c r="AA50" s="1021"/>
      <c r="AB50" s="1024"/>
      <c r="AC50" s="1024"/>
      <c r="AD50" s="1024"/>
      <c r="AE50" s="1024"/>
      <c r="AF50" s="1024"/>
      <c r="AG50" s="1012">
        <v>0</v>
      </c>
      <c r="AH50" s="1012"/>
      <c r="AI50" s="1012"/>
      <c r="AJ50" s="1012"/>
      <c r="AK50" s="226"/>
      <c r="AR50"/>
    </row>
    <row r="51" spans="1:44" ht="42" customHeight="1">
      <c r="A51" s="223"/>
      <c r="B51" s="1021"/>
      <c r="C51" s="1021"/>
      <c r="D51" s="1021"/>
      <c r="E51" s="1021"/>
      <c r="F51" s="1021"/>
      <c r="G51" s="1021"/>
      <c r="H51" s="1021"/>
      <c r="I51" s="1027"/>
      <c r="J51" s="1027"/>
      <c r="K51" s="1027"/>
      <c r="L51" s="1021"/>
      <c r="M51" s="1021"/>
      <c r="N51" s="1021"/>
      <c r="O51" s="1021"/>
      <c r="P51" s="1021"/>
      <c r="Q51" s="1023" t="s">
        <v>764</v>
      </c>
      <c r="R51" s="1023"/>
      <c r="S51" s="1023"/>
      <c r="T51" s="1023"/>
      <c r="U51" s="1023"/>
      <c r="V51" s="1021"/>
      <c r="W51" s="1021"/>
      <c r="X51" s="1021"/>
      <c r="Y51" s="1021"/>
      <c r="Z51" s="1021"/>
      <c r="AA51" s="1021"/>
      <c r="AB51" s="1024"/>
      <c r="AC51" s="1024"/>
      <c r="AD51" s="1024"/>
      <c r="AE51" s="1024"/>
      <c r="AF51" s="1024"/>
      <c r="AG51" s="1012">
        <v>0</v>
      </c>
      <c r="AH51" s="1012"/>
      <c r="AI51" s="1012"/>
      <c r="AJ51" s="1012"/>
      <c r="AK51" s="226"/>
      <c r="AR51"/>
    </row>
    <row r="52" spans="1:44" ht="18" customHeight="1">
      <c r="A52" s="223"/>
      <c r="B52" s="1026" t="s">
        <v>792</v>
      </c>
      <c r="C52" s="1026"/>
      <c r="D52" s="1026"/>
      <c r="E52" s="1026"/>
      <c r="F52" s="1026"/>
      <c r="G52" s="1026"/>
      <c r="H52" s="1026"/>
      <c r="I52" s="1026"/>
      <c r="J52" s="1026"/>
      <c r="K52" s="1026"/>
      <c r="L52" s="1026"/>
      <c r="M52" s="1026"/>
      <c r="N52" s="1026"/>
      <c r="O52" s="1026"/>
      <c r="P52" s="1026"/>
      <c r="Q52" s="1026"/>
      <c r="R52" s="1026"/>
      <c r="S52" s="1026"/>
      <c r="T52" s="1026"/>
      <c r="U52" s="1026"/>
      <c r="V52" s="1026"/>
      <c r="W52" s="1026"/>
      <c r="X52" s="1026"/>
      <c r="Y52" s="1026"/>
      <c r="Z52" s="1026"/>
      <c r="AA52" s="1026"/>
      <c r="AB52" s="1026"/>
      <c r="AC52" s="1026"/>
      <c r="AD52" s="1026"/>
      <c r="AE52" s="1026"/>
      <c r="AF52" s="1026"/>
      <c r="AG52" s="1026"/>
      <c r="AH52" s="1026"/>
      <c r="AI52" s="1026"/>
      <c r="AJ52" s="1026"/>
      <c r="AK52" s="226"/>
      <c r="AR52"/>
    </row>
    <row r="53" spans="1:44" ht="42" customHeight="1">
      <c r="A53" s="223"/>
      <c r="B53" s="1021"/>
      <c r="C53" s="1021"/>
      <c r="D53" s="1021"/>
      <c r="E53" s="1021"/>
      <c r="F53" s="1021"/>
      <c r="G53" s="1021"/>
      <c r="H53" s="1021"/>
      <c r="I53" s="1027"/>
      <c r="J53" s="1027"/>
      <c r="K53" s="1027"/>
      <c r="L53" s="1021"/>
      <c r="M53" s="1021"/>
      <c r="N53" s="1021"/>
      <c r="O53" s="1021"/>
      <c r="P53" s="1021"/>
      <c r="Q53" s="1023" t="s">
        <v>793</v>
      </c>
      <c r="R53" s="1023"/>
      <c r="S53" s="1023"/>
      <c r="T53" s="1023"/>
      <c r="U53" s="1023"/>
      <c r="V53" s="1021"/>
      <c r="W53" s="1021"/>
      <c r="X53" s="1021"/>
      <c r="Y53" s="1021"/>
      <c r="Z53" s="1021"/>
      <c r="AA53" s="1021"/>
      <c r="AB53" s="1024"/>
      <c r="AC53" s="1024"/>
      <c r="AD53" s="1024"/>
      <c r="AE53" s="1024"/>
      <c r="AF53" s="1024"/>
      <c r="AG53" s="1012">
        <v>0</v>
      </c>
      <c r="AH53" s="1012"/>
      <c r="AI53" s="1012"/>
      <c r="AJ53" s="1012"/>
      <c r="AK53" s="226"/>
      <c r="AR53"/>
    </row>
    <row r="54" spans="1:44" ht="42" customHeight="1">
      <c r="A54" s="223"/>
      <c r="B54" s="1021"/>
      <c r="C54" s="1021"/>
      <c r="D54" s="1021"/>
      <c r="E54" s="1021"/>
      <c r="F54" s="1021"/>
      <c r="G54" s="1021"/>
      <c r="H54" s="1021"/>
      <c r="I54" s="1027"/>
      <c r="J54" s="1027"/>
      <c r="K54" s="1027"/>
      <c r="L54" s="1021"/>
      <c r="M54" s="1021"/>
      <c r="N54" s="1021"/>
      <c r="O54" s="1021"/>
      <c r="P54" s="1021"/>
      <c r="Q54" s="1023" t="s">
        <v>793</v>
      </c>
      <c r="R54" s="1023"/>
      <c r="S54" s="1023"/>
      <c r="T54" s="1023"/>
      <c r="U54" s="1023"/>
      <c r="V54" s="1021"/>
      <c r="W54" s="1021"/>
      <c r="X54" s="1021"/>
      <c r="Y54" s="1021"/>
      <c r="Z54" s="1021"/>
      <c r="AA54" s="1021"/>
      <c r="AB54" s="1024"/>
      <c r="AC54" s="1024"/>
      <c r="AD54" s="1024"/>
      <c r="AE54" s="1024"/>
      <c r="AF54" s="1024"/>
      <c r="AG54" s="1012">
        <v>0</v>
      </c>
      <c r="AH54" s="1012"/>
      <c r="AI54" s="1012"/>
      <c r="AJ54" s="1012"/>
      <c r="AK54" s="226"/>
      <c r="AR54"/>
    </row>
    <row r="55" spans="1:44" ht="18.75" customHeight="1">
      <c r="A55" s="223"/>
      <c r="B55" s="1025" t="s">
        <v>794</v>
      </c>
      <c r="C55" s="1025"/>
      <c r="D55" s="1025"/>
      <c r="E55" s="1025"/>
      <c r="F55" s="1025"/>
      <c r="G55" s="1025"/>
      <c r="H55" s="1025"/>
      <c r="I55" s="1025"/>
      <c r="J55" s="1025"/>
      <c r="K55" s="1025"/>
      <c r="L55" s="1025"/>
      <c r="M55" s="1025"/>
      <c r="N55" s="1025"/>
      <c r="O55" s="1025"/>
      <c r="P55" s="1025"/>
      <c r="Q55" s="1025"/>
      <c r="R55" s="1025"/>
      <c r="S55" s="1025"/>
      <c r="T55" s="1025"/>
      <c r="U55" s="1025"/>
      <c r="V55" s="1025"/>
      <c r="W55" s="1025"/>
      <c r="X55" s="1025"/>
      <c r="Y55" s="1025"/>
      <c r="Z55" s="1025"/>
      <c r="AA55" s="1025"/>
      <c r="AB55" s="1025"/>
      <c r="AC55" s="1025"/>
      <c r="AD55" s="1025"/>
      <c r="AE55" s="1025"/>
      <c r="AF55" s="1025"/>
      <c r="AG55" s="1025"/>
      <c r="AH55" s="1025"/>
      <c r="AI55" s="1025"/>
      <c r="AJ55" s="1025"/>
      <c r="AK55" s="226"/>
      <c r="AR55"/>
    </row>
    <row r="56" spans="1:44" ht="42" customHeight="1">
      <c r="A56" s="223"/>
      <c r="B56" s="1021" t="s">
        <v>184</v>
      </c>
      <c r="C56" s="1021"/>
      <c r="D56" s="1021"/>
      <c r="E56" s="1021"/>
      <c r="F56" s="1021"/>
      <c r="G56" s="1021"/>
      <c r="H56" s="1021"/>
      <c r="I56" s="1027" t="s">
        <v>184</v>
      </c>
      <c r="J56" s="1027"/>
      <c r="K56" s="1027"/>
      <c r="L56" s="1021" t="s">
        <v>184</v>
      </c>
      <c r="M56" s="1021"/>
      <c r="N56" s="1021"/>
      <c r="O56" s="1021"/>
      <c r="P56" s="1021"/>
      <c r="Q56" s="1023" t="s">
        <v>769</v>
      </c>
      <c r="R56" s="1023"/>
      <c r="S56" s="1023"/>
      <c r="T56" s="1023"/>
      <c r="U56" s="1023"/>
      <c r="V56" s="1021" t="s">
        <v>184</v>
      </c>
      <c r="W56" s="1021"/>
      <c r="X56" s="1021"/>
      <c r="Y56" s="1021"/>
      <c r="Z56" s="1021"/>
      <c r="AA56" s="1021"/>
      <c r="AB56" s="1024"/>
      <c r="AC56" s="1024"/>
      <c r="AD56" s="1024"/>
      <c r="AE56" s="1024"/>
      <c r="AF56" s="1024"/>
      <c r="AG56" s="1012">
        <v>0</v>
      </c>
      <c r="AH56" s="1012"/>
      <c r="AI56" s="1012"/>
      <c r="AJ56" s="1012"/>
      <c r="AK56" s="226"/>
      <c r="AR56"/>
    </row>
    <row r="57" spans="1:44" ht="42" customHeight="1">
      <c r="A57" s="223"/>
      <c r="B57" s="1021" t="s">
        <v>184</v>
      </c>
      <c r="C57" s="1021"/>
      <c r="D57" s="1021"/>
      <c r="E57" s="1021"/>
      <c r="F57" s="1021"/>
      <c r="G57" s="1021"/>
      <c r="H57" s="1021"/>
      <c r="I57" s="1027" t="s">
        <v>184</v>
      </c>
      <c r="J57" s="1027"/>
      <c r="K57" s="1027"/>
      <c r="L57" s="1021" t="s">
        <v>184</v>
      </c>
      <c r="M57" s="1021"/>
      <c r="N57" s="1021"/>
      <c r="O57" s="1021"/>
      <c r="P57" s="1021"/>
      <c r="Q57" s="1023" t="s">
        <v>769</v>
      </c>
      <c r="R57" s="1023"/>
      <c r="S57" s="1023"/>
      <c r="T57" s="1023"/>
      <c r="U57" s="1023"/>
      <c r="V57" s="1021" t="s">
        <v>184</v>
      </c>
      <c r="W57" s="1021"/>
      <c r="X57" s="1021"/>
      <c r="Y57" s="1021"/>
      <c r="Z57" s="1021"/>
      <c r="AA57" s="1021"/>
      <c r="AB57" s="1024"/>
      <c r="AC57" s="1024"/>
      <c r="AD57" s="1024"/>
      <c r="AE57" s="1024"/>
      <c r="AF57" s="1024"/>
      <c r="AG57" s="1012">
        <v>0</v>
      </c>
      <c r="AH57" s="1012"/>
      <c r="AI57" s="1012"/>
      <c r="AJ57" s="1012"/>
      <c r="AK57" s="226"/>
      <c r="AR57"/>
    </row>
    <row r="58" spans="1:44" ht="18.75" customHeight="1">
      <c r="A58" s="223"/>
      <c r="B58" s="1020" t="s">
        <v>795</v>
      </c>
      <c r="C58" s="1020"/>
      <c r="D58" s="1020"/>
      <c r="E58" s="1020"/>
      <c r="F58" s="1020"/>
      <c r="G58" s="1020"/>
      <c r="H58" s="1020"/>
      <c r="I58" s="1020"/>
      <c r="J58" s="1020"/>
      <c r="K58" s="1020"/>
      <c r="L58" s="1020"/>
      <c r="M58" s="1020"/>
      <c r="N58" s="1020"/>
      <c r="O58" s="1020"/>
      <c r="P58" s="1020"/>
      <c r="Q58" s="1020"/>
      <c r="R58" s="1020"/>
      <c r="S58" s="1020"/>
      <c r="T58" s="1020"/>
      <c r="U58" s="1020"/>
      <c r="V58" s="1020"/>
      <c r="W58" s="1020"/>
      <c r="X58" s="1020"/>
      <c r="Y58" s="1020"/>
      <c r="Z58" s="1020"/>
      <c r="AA58" s="1020"/>
      <c r="AB58" s="1020"/>
      <c r="AC58" s="1020"/>
      <c r="AD58" s="1020"/>
      <c r="AE58" s="1020"/>
      <c r="AF58" s="1020"/>
      <c r="AG58" s="1020"/>
      <c r="AH58" s="1020"/>
      <c r="AI58" s="1020"/>
      <c r="AJ58" s="1020"/>
      <c r="AK58" s="226"/>
      <c r="AR58"/>
    </row>
    <row r="59" spans="1:44" ht="42" customHeight="1">
      <c r="A59" s="223"/>
      <c r="B59" s="1021" t="s">
        <v>184</v>
      </c>
      <c r="C59" s="1021"/>
      <c r="D59" s="1021"/>
      <c r="E59" s="1021"/>
      <c r="F59" s="1021"/>
      <c r="G59" s="1021"/>
      <c r="H59" s="1021"/>
      <c r="I59" s="1027" t="s">
        <v>184</v>
      </c>
      <c r="J59" s="1027"/>
      <c r="K59" s="1027"/>
      <c r="L59" s="1021" t="s">
        <v>184</v>
      </c>
      <c r="M59" s="1021"/>
      <c r="N59" s="1021"/>
      <c r="O59" s="1021"/>
      <c r="P59" s="1021"/>
      <c r="Q59" s="1023" t="s">
        <v>771</v>
      </c>
      <c r="R59" s="1023"/>
      <c r="S59" s="1023"/>
      <c r="T59" s="1023"/>
      <c r="U59" s="1023"/>
      <c r="V59" s="1021" t="s">
        <v>184</v>
      </c>
      <c r="W59" s="1021"/>
      <c r="X59" s="1021"/>
      <c r="Y59" s="1021"/>
      <c r="Z59" s="1021"/>
      <c r="AA59" s="1021"/>
      <c r="AB59" s="1024"/>
      <c r="AC59" s="1024"/>
      <c r="AD59" s="1024"/>
      <c r="AE59" s="1024"/>
      <c r="AF59" s="1024"/>
      <c r="AG59" s="1012">
        <v>0</v>
      </c>
      <c r="AH59" s="1012"/>
      <c r="AI59" s="1012"/>
      <c r="AJ59" s="1012"/>
      <c r="AK59" s="226"/>
      <c r="AR59"/>
    </row>
    <row r="60" spans="1:44" ht="42" customHeight="1">
      <c r="A60" s="223"/>
      <c r="B60" s="1021" t="s">
        <v>184</v>
      </c>
      <c r="C60" s="1021"/>
      <c r="D60" s="1021"/>
      <c r="E60" s="1021"/>
      <c r="F60" s="1021"/>
      <c r="G60" s="1021"/>
      <c r="H60" s="1021"/>
      <c r="I60" s="1027" t="s">
        <v>184</v>
      </c>
      <c r="J60" s="1027"/>
      <c r="K60" s="1027"/>
      <c r="L60" s="1021" t="s">
        <v>184</v>
      </c>
      <c r="M60" s="1021"/>
      <c r="N60" s="1021"/>
      <c r="O60" s="1021"/>
      <c r="P60" s="1021"/>
      <c r="Q60" s="1023" t="s">
        <v>771</v>
      </c>
      <c r="R60" s="1023"/>
      <c r="S60" s="1023"/>
      <c r="T60" s="1023"/>
      <c r="U60" s="1023"/>
      <c r="V60" s="1021" t="s">
        <v>184</v>
      </c>
      <c r="W60" s="1021"/>
      <c r="X60" s="1021"/>
      <c r="Y60" s="1021"/>
      <c r="Z60" s="1021"/>
      <c r="AA60" s="1021"/>
      <c r="AB60" s="1024"/>
      <c r="AC60" s="1024"/>
      <c r="AD60" s="1024"/>
      <c r="AE60" s="1024"/>
      <c r="AF60" s="1024"/>
      <c r="AG60" s="1012">
        <v>0</v>
      </c>
      <c r="AH60" s="1012"/>
      <c r="AI60" s="1012"/>
      <c r="AJ60" s="1012"/>
      <c r="AK60" s="226"/>
      <c r="AR60"/>
    </row>
    <row r="61" spans="1:44" ht="34.5" customHeight="1">
      <c r="A61" s="223"/>
      <c r="B61" s="927" t="s">
        <v>796</v>
      </c>
      <c r="C61" s="927"/>
      <c r="D61" s="1013" t="s">
        <v>773</v>
      </c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2">
        <v>0</v>
      </c>
      <c r="AH61" s="1012"/>
      <c r="AI61" s="1012"/>
      <c r="AJ61" s="1012"/>
      <c r="AK61" s="226"/>
      <c r="AR61"/>
    </row>
    <row r="62" spans="1:44" ht="30" customHeight="1">
      <c r="A62" s="223"/>
      <c r="B62" s="927" t="s">
        <v>797</v>
      </c>
      <c r="C62" s="927"/>
      <c r="D62" s="1013" t="s">
        <v>798</v>
      </c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9">
        <v>0</v>
      </c>
      <c r="AH62" s="1019"/>
      <c r="AI62" s="1019"/>
      <c r="AJ62" s="1019"/>
      <c r="AK62" s="226"/>
      <c r="AR62"/>
    </row>
    <row r="63" spans="1:44" ht="40.5" customHeight="1">
      <c r="A63" s="223"/>
      <c r="B63" s="927" t="s">
        <v>799</v>
      </c>
      <c r="C63" s="927"/>
      <c r="D63" s="1013" t="s">
        <v>777</v>
      </c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3"/>
      <c r="Z63" s="1013"/>
      <c r="AA63" s="1013"/>
      <c r="AB63" s="1013"/>
      <c r="AC63" s="1013"/>
      <c r="AD63" s="1013"/>
      <c r="AE63" s="1013"/>
      <c r="AF63" s="1013"/>
      <c r="AG63" s="1019">
        <v>0</v>
      </c>
      <c r="AH63" s="1019"/>
      <c r="AI63" s="1019"/>
      <c r="AJ63" s="1019"/>
      <c r="AK63" s="226"/>
      <c r="AR63"/>
    </row>
    <row r="64" spans="1:44" ht="30" customHeight="1">
      <c r="A64" s="223"/>
      <c r="B64" s="927" t="s">
        <v>800</v>
      </c>
      <c r="C64" s="927"/>
      <c r="D64" s="953" t="s">
        <v>779</v>
      </c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  <c r="Q64" s="953"/>
      <c r="R64" s="953"/>
      <c r="S64" s="953"/>
      <c r="T64" s="953"/>
      <c r="U64" s="953"/>
      <c r="V64" s="953"/>
      <c r="W64" s="953"/>
      <c r="X64" s="953"/>
      <c r="Y64" s="953"/>
      <c r="Z64" s="953"/>
      <c r="AA64" s="953"/>
      <c r="AB64" s="953"/>
      <c r="AC64" s="953"/>
      <c r="AD64" s="953"/>
      <c r="AE64" s="953"/>
      <c r="AF64" s="953"/>
      <c r="AG64" s="1012">
        <v>0</v>
      </c>
      <c r="AH64" s="1012"/>
      <c r="AI64" s="1012"/>
      <c r="AJ64" s="1012"/>
      <c r="AK64" s="226"/>
      <c r="AR64"/>
    </row>
    <row r="65" spans="1:44" ht="14.25" customHeight="1">
      <c r="A65" s="223"/>
      <c r="B65" s="927" t="s">
        <v>801</v>
      </c>
      <c r="C65" s="927"/>
      <c r="D65" s="953" t="s">
        <v>781</v>
      </c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1014">
        <v>0</v>
      </c>
      <c r="P65" s="1014"/>
      <c r="Q65" s="1014"/>
      <c r="R65" s="633"/>
      <c r="S65" s="634"/>
      <c r="T65" s="634"/>
      <c r="U65" s="634"/>
      <c r="V65" s="634"/>
      <c r="W65" s="634"/>
      <c r="X65" s="634"/>
      <c r="Y65" s="634"/>
      <c r="Z65" s="634"/>
      <c r="AA65" s="634"/>
      <c r="AB65" s="634"/>
      <c r="AC65" s="634"/>
      <c r="AD65" s="634"/>
      <c r="AE65" s="797" t="s">
        <v>782</v>
      </c>
      <c r="AF65" s="797"/>
      <c r="AG65" s="1031">
        <v>0</v>
      </c>
      <c r="AH65" s="1031"/>
      <c r="AI65" s="1031"/>
      <c r="AJ65" s="1031"/>
      <c r="AK65" s="226"/>
      <c r="AR65"/>
    </row>
    <row r="66" spans="1:44" ht="14.25" customHeight="1">
      <c r="A66" s="223"/>
      <c r="B66" s="927"/>
      <c r="C66" s="927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1014"/>
      <c r="P66" s="1014"/>
      <c r="Q66" s="1014"/>
      <c r="R66" s="1016" t="s">
        <v>783</v>
      </c>
      <c r="S66" s="1016"/>
      <c r="T66" s="171"/>
      <c r="U66" s="171"/>
      <c r="V66" s="493" t="s">
        <v>293</v>
      </c>
      <c r="W66" s="171"/>
      <c r="X66" s="171"/>
      <c r="Y66" s="493" t="s">
        <v>293</v>
      </c>
      <c r="Z66" s="171"/>
      <c r="AA66" s="171"/>
      <c r="AB66" s="171"/>
      <c r="AC66" s="171"/>
      <c r="AD66"/>
      <c r="AE66" s="797"/>
      <c r="AF66" s="797"/>
      <c r="AG66" s="1031"/>
      <c r="AH66" s="1031"/>
      <c r="AI66" s="1031"/>
      <c r="AJ66" s="1031"/>
      <c r="AK66" s="226"/>
      <c r="AR66"/>
    </row>
    <row r="67" spans="1:44" ht="26.25" customHeight="1">
      <c r="A67" s="223"/>
      <c r="B67" s="927"/>
      <c r="C67" s="927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1014"/>
      <c r="P67" s="1014"/>
      <c r="Q67" s="1014"/>
      <c r="R67" s="1016"/>
      <c r="S67" s="1016"/>
      <c r="T67" s="1017" t="s">
        <v>22</v>
      </c>
      <c r="U67" s="1017"/>
      <c r="V67" s="1017"/>
      <c r="W67" s="1017"/>
      <c r="X67" s="1017"/>
      <c r="Y67" s="1017"/>
      <c r="Z67" s="1017"/>
      <c r="AA67" s="1017"/>
      <c r="AB67" s="1017"/>
      <c r="AC67" s="1017"/>
      <c r="AD67" s="635"/>
      <c r="AE67" s="797" t="s">
        <v>57</v>
      </c>
      <c r="AF67" s="797"/>
      <c r="AG67" s="1012">
        <v>0</v>
      </c>
      <c r="AH67" s="1012"/>
      <c r="AI67" s="1012"/>
      <c r="AJ67" s="1012"/>
      <c r="AK67" s="226"/>
      <c r="AR67"/>
    </row>
    <row r="68" spans="1:44" ht="6" customHeight="1">
      <c r="A68" s="650"/>
      <c r="B68" s="643"/>
      <c r="C68" s="644"/>
      <c r="D68" s="644"/>
      <c r="E68" s="644"/>
      <c r="F68" s="644"/>
      <c r="G68" s="644"/>
      <c r="H68" s="644"/>
      <c r="I68" s="644"/>
      <c r="J68" s="644"/>
      <c r="K68" s="644"/>
      <c r="L68" s="644"/>
      <c r="M68" s="645"/>
      <c r="N68" s="645"/>
      <c r="O68" s="645"/>
      <c r="P68" s="646"/>
      <c r="Q68" s="646"/>
      <c r="R68" s="646"/>
      <c r="S68" s="646"/>
      <c r="T68" s="646"/>
      <c r="U68" s="646"/>
      <c r="V68" s="646"/>
      <c r="W68" s="646"/>
      <c r="X68" s="646"/>
      <c r="Y68" s="646"/>
      <c r="Z68" s="647"/>
      <c r="AA68" s="648"/>
      <c r="AB68" s="645"/>
      <c r="AC68" s="645"/>
      <c r="AD68" s="645"/>
      <c r="AE68" s="645"/>
      <c r="AF68" s="645"/>
      <c r="AG68" s="645"/>
      <c r="AH68" s="645"/>
      <c r="AI68" s="645"/>
      <c r="AJ68" s="645"/>
      <c r="AK68" s="599"/>
      <c r="AR68"/>
    </row>
    <row r="69" spans="1:44" ht="6" customHeight="1">
      <c r="A69" s="621"/>
      <c r="B69" s="636"/>
      <c r="C69" s="637"/>
      <c r="D69" s="637"/>
      <c r="E69" s="637"/>
      <c r="F69" s="637"/>
      <c r="G69" s="637"/>
      <c r="H69" s="637"/>
      <c r="I69" s="637"/>
      <c r="J69" s="637"/>
      <c r="K69" s="637"/>
      <c r="L69" s="637"/>
      <c r="M69" s="638"/>
      <c r="N69" s="638"/>
      <c r="O69" s="638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40"/>
      <c r="AA69" s="641"/>
      <c r="AB69" s="638"/>
      <c r="AC69" s="638"/>
      <c r="AD69" s="638"/>
      <c r="AE69" s="638"/>
      <c r="AF69" s="638"/>
      <c r="AG69" s="638"/>
      <c r="AH69" s="638"/>
      <c r="AI69" s="638"/>
      <c r="AJ69" s="638"/>
      <c r="AK69" s="593"/>
      <c r="AR69"/>
    </row>
    <row r="70" spans="1:44" ht="15" customHeight="1">
      <c r="A70" s="223"/>
      <c r="B70" s="953" t="s">
        <v>802</v>
      </c>
      <c r="C70" s="953"/>
      <c r="D70" s="953"/>
      <c r="E70" s="953"/>
      <c r="F70" s="953"/>
      <c r="G70" s="953"/>
      <c r="H70" s="953"/>
      <c r="I70" s="953"/>
      <c r="J70" s="953"/>
      <c r="K70" s="953"/>
      <c r="L70" s="953"/>
      <c r="M70" s="953"/>
      <c r="N70" s="953"/>
      <c r="O70" s="953"/>
      <c r="P70" s="953"/>
      <c r="Q70" s="953"/>
      <c r="R70" s="953"/>
      <c r="S70" s="953"/>
      <c r="T70" s="953"/>
      <c r="U70" s="953"/>
      <c r="V70" s="953"/>
      <c r="W70" s="953"/>
      <c r="X70" s="953"/>
      <c r="Y70" s="953"/>
      <c r="Z70" s="953"/>
      <c r="AA70" s="953"/>
      <c r="AB70" s="953"/>
      <c r="AC70" s="1028">
        <v>100000</v>
      </c>
      <c r="AD70" s="1028"/>
      <c r="AE70" s="1028"/>
      <c r="AF70" s="1028"/>
      <c r="AG70" s="1028"/>
      <c r="AH70" s="835" t="s">
        <v>24</v>
      </c>
      <c r="AI70" s="835"/>
      <c r="AJ70" s="770"/>
      <c r="AK70" s="226"/>
      <c r="AR70"/>
    </row>
    <row r="71" spans="1:44" ht="3" customHeight="1">
      <c r="A71" s="223"/>
      <c r="B71" s="953"/>
      <c r="C71" s="953"/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953"/>
      <c r="P71" s="953"/>
      <c r="Q71" s="953"/>
      <c r="R71" s="953"/>
      <c r="S71" s="953"/>
      <c r="T71" s="953"/>
      <c r="U71" s="953"/>
      <c r="V71" s="953"/>
      <c r="W71" s="953"/>
      <c r="X71" s="953"/>
      <c r="Y71" s="953"/>
      <c r="Z71" s="953"/>
      <c r="AA71" s="953"/>
      <c r="AB71" s="953"/>
      <c r="AC71" s="1028"/>
      <c r="AD71" s="1028"/>
      <c r="AE71" s="1028"/>
      <c r="AF71" s="1028"/>
      <c r="AG71" s="1028"/>
      <c r="AH71"/>
      <c r="AI71"/>
      <c r="AJ71" s="770"/>
      <c r="AK71" s="226"/>
      <c r="AR71"/>
    </row>
    <row r="72" spans="1:44" ht="3" customHeight="1">
      <c r="A72" s="223"/>
      <c r="B72" s="625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7"/>
      <c r="N72" s="627"/>
      <c r="O72" s="627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42"/>
      <c r="AA72" s="168"/>
      <c r="AB72" s="627"/>
      <c r="AC72" s="627"/>
      <c r="AD72" s="627"/>
      <c r="AE72" s="627"/>
      <c r="AF72" s="627"/>
      <c r="AG72" s="627"/>
      <c r="AH72" s="627"/>
      <c r="AI72" s="627"/>
      <c r="AJ72" s="627"/>
      <c r="AK72" s="226"/>
      <c r="AR72"/>
    </row>
    <row r="73" spans="1:44" ht="21" customHeight="1">
      <c r="A73" s="223"/>
      <c r="B73" s="792" t="s">
        <v>803</v>
      </c>
      <c r="C73" s="792"/>
      <c r="D73" s="792"/>
      <c r="E73" s="792"/>
      <c r="F73" s="792"/>
      <c r="G73" s="792"/>
      <c r="H73" s="792"/>
      <c r="I73" s="792"/>
      <c r="J73" s="792"/>
      <c r="K73" s="792"/>
      <c r="L73" s="792"/>
      <c r="M73" s="792"/>
      <c r="N73" s="792"/>
      <c r="O73" s="792"/>
      <c r="P73" s="792"/>
      <c r="Q73" s="792"/>
      <c r="R73" s="792"/>
      <c r="S73" s="792"/>
      <c r="T73" s="792"/>
      <c r="U73" s="792"/>
      <c r="V73" s="792"/>
      <c r="W73" s="792"/>
      <c r="X73" s="792"/>
      <c r="Y73" s="792"/>
      <c r="Z73" s="792"/>
      <c r="AA73" s="792"/>
      <c r="AB73" s="792"/>
      <c r="AC73" s="792"/>
      <c r="AD73" s="792"/>
      <c r="AE73" s="792"/>
      <c r="AF73" s="792"/>
      <c r="AG73" s="792"/>
      <c r="AH73" s="792"/>
      <c r="AI73" s="792"/>
      <c r="AJ73" s="792"/>
      <c r="AK73" s="226"/>
      <c r="AR73"/>
    </row>
    <row r="74" spans="1:44" ht="3" customHeight="1">
      <c r="A74" s="223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629"/>
      <c r="AK74" s="226"/>
      <c r="AR74"/>
    </row>
    <row r="75" spans="1:44" ht="15.75" customHeight="1">
      <c r="A75" s="223"/>
      <c r="B75" s="953" t="s">
        <v>754</v>
      </c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953"/>
      <c r="R75" s="953"/>
      <c r="S75" s="953"/>
      <c r="T75" s="953"/>
      <c r="U75" s="953"/>
      <c r="V75" s="953"/>
      <c r="W75" s="953"/>
      <c r="X75" s="953"/>
      <c r="Y75" s="953"/>
      <c r="Z75" s="953"/>
      <c r="AA75" s="953"/>
      <c r="AB75" s="953"/>
      <c r="AC75" s="953"/>
      <c r="AD75" s="953"/>
      <c r="AE75" s="953"/>
      <c r="AF75" s="953"/>
      <c r="AG75" s="953"/>
      <c r="AH75" s="953"/>
      <c r="AI75" s="953"/>
      <c r="AJ75" s="953"/>
      <c r="AK75" s="226"/>
      <c r="AR75"/>
    </row>
    <row r="76" spans="1:44" ht="38.25" customHeight="1">
      <c r="A76" s="223"/>
      <c r="B76" s="1029" t="s">
        <v>755</v>
      </c>
      <c r="C76" s="1029"/>
      <c r="D76" s="1029"/>
      <c r="E76" s="1029"/>
      <c r="F76" s="1029"/>
      <c r="G76" s="1029"/>
      <c r="H76" s="1029"/>
      <c r="I76" s="1029" t="s">
        <v>756</v>
      </c>
      <c r="J76" s="1029"/>
      <c r="K76" s="1029"/>
      <c r="L76" s="1029" t="s">
        <v>757</v>
      </c>
      <c r="M76" s="1029"/>
      <c r="N76" s="1029"/>
      <c r="O76" s="1029"/>
      <c r="P76" s="1029"/>
      <c r="Q76" s="1029" t="s">
        <v>758</v>
      </c>
      <c r="R76" s="1029"/>
      <c r="S76" s="1029"/>
      <c r="T76" s="1029"/>
      <c r="U76" s="1029"/>
      <c r="V76" s="1029" t="s">
        <v>804</v>
      </c>
      <c r="W76" s="1029"/>
      <c r="X76" s="1029"/>
      <c r="Y76" s="1029"/>
      <c r="Z76" s="1029"/>
      <c r="AA76" s="1029"/>
      <c r="AB76" s="1030" t="s">
        <v>760</v>
      </c>
      <c r="AC76" s="1030"/>
      <c r="AD76" s="1030"/>
      <c r="AE76" s="1030"/>
      <c r="AF76" s="1030"/>
      <c r="AG76" s="1029" t="s">
        <v>761</v>
      </c>
      <c r="AH76" s="1029"/>
      <c r="AI76" s="1029"/>
      <c r="AJ76" s="1029"/>
      <c r="AK76" s="226"/>
      <c r="AR76"/>
    </row>
    <row r="77" spans="1:44" ht="18.75" customHeight="1">
      <c r="A77" s="223"/>
      <c r="B77" s="1020" t="s">
        <v>805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1020"/>
      <c r="M77" s="1020"/>
      <c r="N77" s="1020"/>
      <c r="O77" s="1020"/>
      <c r="P77" s="1020"/>
      <c r="Q77" s="1020"/>
      <c r="R77" s="1020"/>
      <c r="S77" s="1020"/>
      <c r="T77" s="1020"/>
      <c r="U77" s="1020"/>
      <c r="V77" s="1020"/>
      <c r="W77" s="1020"/>
      <c r="X77" s="1020"/>
      <c r="Y77" s="1020"/>
      <c r="Z77" s="1020"/>
      <c r="AA77" s="1020"/>
      <c r="AB77" s="1020"/>
      <c r="AC77" s="1020"/>
      <c r="AD77" s="1020"/>
      <c r="AE77" s="1020"/>
      <c r="AF77" s="1020"/>
      <c r="AG77" s="1020"/>
      <c r="AH77" s="1020"/>
      <c r="AI77" s="1020"/>
      <c r="AJ77" s="1020"/>
      <c r="AK77" s="226"/>
      <c r="AR77"/>
    </row>
    <row r="78" spans="1:44" ht="42" customHeight="1">
      <c r="A78" s="223"/>
      <c r="B78" s="1021"/>
      <c r="C78" s="1021"/>
      <c r="D78" s="1021"/>
      <c r="E78" s="1021"/>
      <c r="F78" s="1021"/>
      <c r="G78" s="1021"/>
      <c r="H78" s="1021"/>
      <c r="I78" s="1027"/>
      <c r="J78" s="1027"/>
      <c r="K78" s="1027"/>
      <c r="L78" s="1021"/>
      <c r="M78" s="1021"/>
      <c r="N78" s="1021"/>
      <c r="O78" s="1021"/>
      <c r="P78" s="1021"/>
      <c r="Q78" s="1023" t="s">
        <v>764</v>
      </c>
      <c r="R78" s="1023"/>
      <c r="S78" s="1023"/>
      <c r="T78" s="1023"/>
      <c r="U78" s="1023"/>
      <c r="V78" s="1021"/>
      <c r="W78" s="1021"/>
      <c r="X78" s="1021"/>
      <c r="Y78" s="1021"/>
      <c r="Z78" s="1021"/>
      <c r="AA78" s="1021"/>
      <c r="AB78" s="1024"/>
      <c r="AC78" s="1024"/>
      <c r="AD78" s="1024"/>
      <c r="AE78" s="1024"/>
      <c r="AF78" s="1024"/>
      <c r="AG78" s="1012">
        <v>0</v>
      </c>
      <c r="AH78" s="1012"/>
      <c r="AI78" s="1012"/>
      <c r="AJ78" s="1012"/>
      <c r="AK78" s="226"/>
      <c r="AR78"/>
    </row>
    <row r="79" spans="1:44" ht="41.25" customHeight="1">
      <c r="A79" s="223"/>
      <c r="B79" s="1021"/>
      <c r="C79" s="1021"/>
      <c r="D79" s="1021"/>
      <c r="E79" s="1021"/>
      <c r="F79" s="1021"/>
      <c r="G79" s="1021"/>
      <c r="H79" s="1021"/>
      <c r="I79" s="1027"/>
      <c r="J79" s="1027"/>
      <c r="K79" s="1027"/>
      <c r="L79" s="1021"/>
      <c r="M79" s="1021"/>
      <c r="N79" s="1021"/>
      <c r="O79" s="1021"/>
      <c r="P79" s="1021"/>
      <c r="Q79" s="1023" t="s">
        <v>764</v>
      </c>
      <c r="R79" s="1023"/>
      <c r="S79" s="1023"/>
      <c r="T79" s="1023"/>
      <c r="U79" s="1023"/>
      <c r="V79" s="1021"/>
      <c r="W79" s="1021"/>
      <c r="X79" s="1021"/>
      <c r="Y79" s="1021"/>
      <c r="Z79" s="1021"/>
      <c r="AA79" s="1021"/>
      <c r="AB79" s="1024"/>
      <c r="AC79" s="1024"/>
      <c r="AD79" s="1024"/>
      <c r="AE79" s="1024"/>
      <c r="AF79" s="1024"/>
      <c r="AG79" s="1012">
        <v>0</v>
      </c>
      <c r="AH79" s="1012"/>
      <c r="AI79" s="1012"/>
      <c r="AJ79" s="1012"/>
      <c r="AK79" s="226"/>
      <c r="AR79"/>
    </row>
    <row r="80" spans="1:44" ht="18.75" customHeight="1">
      <c r="A80" s="223"/>
      <c r="B80" s="1026" t="s">
        <v>806</v>
      </c>
      <c r="C80" s="1026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026"/>
      <c r="AC80" s="1026"/>
      <c r="AD80" s="1026"/>
      <c r="AE80" s="1026"/>
      <c r="AF80" s="1026"/>
      <c r="AG80" s="1026"/>
      <c r="AH80" s="1026"/>
      <c r="AI80" s="1026"/>
      <c r="AJ80" s="1026"/>
      <c r="AK80" s="226"/>
      <c r="AR80"/>
    </row>
    <row r="81" spans="1:44" ht="42" customHeight="1">
      <c r="A81" s="223"/>
      <c r="B81" s="1021"/>
      <c r="C81" s="1021"/>
      <c r="D81" s="1021"/>
      <c r="E81" s="1021"/>
      <c r="F81" s="1021"/>
      <c r="G81" s="1021"/>
      <c r="H81" s="1021"/>
      <c r="I81" s="1027"/>
      <c r="J81" s="1027"/>
      <c r="K81" s="1027"/>
      <c r="L81" s="1021"/>
      <c r="M81" s="1021"/>
      <c r="N81" s="1021"/>
      <c r="O81" s="1021"/>
      <c r="P81" s="1021"/>
      <c r="Q81" s="1023" t="s">
        <v>766</v>
      </c>
      <c r="R81" s="1023"/>
      <c r="S81" s="1023"/>
      <c r="T81" s="1023"/>
      <c r="U81" s="1023"/>
      <c r="V81" s="1021"/>
      <c r="W81" s="1021"/>
      <c r="X81" s="1021"/>
      <c r="Y81" s="1021"/>
      <c r="Z81" s="1021"/>
      <c r="AA81" s="1021"/>
      <c r="AB81" s="1024"/>
      <c r="AC81" s="1024"/>
      <c r="AD81" s="1024"/>
      <c r="AE81" s="1024"/>
      <c r="AF81" s="1024"/>
      <c r="AG81" s="1012">
        <v>0</v>
      </c>
      <c r="AH81" s="1012"/>
      <c r="AI81" s="1012"/>
      <c r="AJ81" s="1012"/>
      <c r="AK81" s="226"/>
      <c r="AR81"/>
    </row>
    <row r="82" spans="1:44" ht="42" customHeight="1">
      <c r="A82" s="223"/>
      <c r="B82" s="1021"/>
      <c r="C82" s="1021"/>
      <c r="D82" s="1021"/>
      <c r="E82" s="1021"/>
      <c r="F82" s="1021"/>
      <c r="G82" s="1021"/>
      <c r="H82" s="1021"/>
      <c r="I82" s="1027"/>
      <c r="J82" s="1027"/>
      <c r="K82" s="1027"/>
      <c r="L82" s="1021"/>
      <c r="M82" s="1021"/>
      <c r="N82" s="1021"/>
      <c r="O82" s="1021"/>
      <c r="P82" s="1021"/>
      <c r="Q82" s="1023" t="s">
        <v>766</v>
      </c>
      <c r="R82" s="1023"/>
      <c r="S82" s="1023"/>
      <c r="T82" s="1023"/>
      <c r="U82" s="1023"/>
      <c r="V82" s="1021"/>
      <c r="W82" s="1021"/>
      <c r="X82" s="1021"/>
      <c r="Y82" s="1021"/>
      <c r="Z82" s="1021"/>
      <c r="AA82" s="1021"/>
      <c r="AB82" s="1024"/>
      <c r="AC82" s="1024"/>
      <c r="AD82" s="1024"/>
      <c r="AE82" s="1024"/>
      <c r="AF82" s="1024"/>
      <c r="AG82" s="1012">
        <v>0</v>
      </c>
      <c r="AH82" s="1012"/>
      <c r="AI82" s="1012"/>
      <c r="AJ82" s="1012"/>
      <c r="AK82" s="226"/>
      <c r="AR82"/>
    </row>
    <row r="83" spans="1:44" ht="18" customHeight="1">
      <c r="A83" s="223"/>
      <c r="B83" s="1025" t="s">
        <v>807</v>
      </c>
      <c r="C83" s="1025"/>
      <c r="D83" s="1025"/>
      <c r="E83" s="1025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5"/>
      <c r="R83" s="1025"/>
      <c r="S83" s="1025"/>
      <c r="T83" s="1025"/>
      <c r="U83" s="1025"/>
      <c r="V83" s="1025"/>
      <c r="W83" s="1025"/>
      <c r="X83" s="1025"/>
      <c r="Y83" s="1025"/>
      <c r="Z83" s="1025"/>
      <c r="AA83" s="1025"/>
      <c r="AB83" s="1025"/>
      <c r="AC83" s="1025"/>
      <c r="AD83" s="1025"/>
      <c r="AE83" s="1025"/>
      <c r="AF83" s="1025"/>
      <c r="AG83" s="1025"/>
      <c r="AH83" s="1025"/>
      <c r="AI83" s="1025"/>
      <c r="AJ83" s="1025"/>
      <c r="AK83" s="226"/>
      <c r="AR83"/>
    </row>
    <row r="84" spans="1:44" ht="42" customHeight="1">
      <c r="A84" s="223"/>
      <c r="B84" s="1021" t="s">
        <v>184</v>
      </c>
      <c r="C84" s="1021"/>
      <c r="D84" s="1021"/>
      <c r="E84" s="1021"/>
      <c r="F84" s="1021"/>
      <c r="G84" s="1021"/>
      <c r="H84" s="1021"/>
      <c r="I84" s="1022" t="s">
        <v>184</v>
      </c>
      <c r="J84" s="1022"/>
      <c r="K84" s="1022"/>
      <c r="L84" s="1021" t="s">
        <v>184</v>
      </c>
      <c r="M84" s="1021"/>
      <c r="N84" s="1021"/>
      <c r="O84" s="1021"/>
      <c r="P84" s="1021"/>
      <c r="Q84" s="1023" t="s">
        <v>768</v>
      </c>
      <c r="R84" s="1023"/>
      <c r="S84" s="1023"/>
      <c r="T84" s="1023"/>
      <c r="U84" s="1023"/>
      <c r="V84" s="1021" t="s">
        <v>184</v>
      </c>
      <c r="W84" s="1021"/>
      <c r="X84" s="1021"/>
      <c r="Y84" s="1021"/>
      <c r="Z84" s="1021"/>
      <c r="AA84" s="1021"/>
      <c r="AB84" s="1024"/>
      <c r="AC84" s="1024"/>
      <c r="AD84" s="1024"/>
      <c r="AE84" s="1024"/>
      <c r="AF84" s="1024"/>
      <c r="AG84" s="1012">
        <v>0</v>
      </c>
      <c r="AH84" s="1012"/>
      <c r="AI84" s="1012"/>
      <c r="AJ84" s="1012"/>
      <c r="AK84" s="226"/>
      <c r="AR84"/>
    </row>
    <row r="85" spans="1:44" ht="42" customHeight="1">
      <c r="A85" s="223"/>
      <c r="B85" s="1021" t="s">
        <v>184</v>
      </c>
      <c r="C85" s="1021"/>
      <c r="D85" s="1021"/>
      <c r="E85" s="1021"/>
      <c r="F85" s="1021"/>
      <c r="G85" s="1021"/>
      <c r="H85" s="1021"/>
      <c r="I85" s="1022" t="s">
        <v>184</v>
      </c>
      <c r="J85" s="1022"/>
      <c r="K85" s="1022"/>
      <c r="L85" s="1021" t="s">
        <v>184</v>
      </c>
      <c r="M85" s="1021"/>
      <c r="N85" s="1021"/>
      <c r="O85" s="1021"/>
      <c r="P85" s="1021"/>
      <c r="Q85" s="1023" t="s">
        <v>768</v>
      </c>
      <c r="R85" s="1023"/>
      <c r="S85" s="1023"/>
      <c r="T85" s="1023"/>
      <c r="U85" s="1023"/>
      <c r="V85" s="1021" t="s">
        <v>184</v>
      </c>
      <c r="W85" s="1021"/>
      <c r="X85" s="1021"/>
      <c r="Y85" s="1021"/>
      <c r="Z85" s="1021"/>
      <c r="AA85" s="1021"/>
      <c r="AB85" s="1024"/>
      <c r="AC85" s="1024"/>
      <c r="AD85" s="1024"/>
      <c r="AE85" s="1024"/>
      <c r="AF85" s="1024"/>
      <c r="AG85" s="1012">
        <v>0</v>
      </c>
      <c r="AH85" s="1012"/>
      <c r="AI85" s="1012"/>
      <c r="AJ85" s="1012"/>
      <c r="AK85" s="226"/>
      <c r="AR85"/>
    </row>
    <row r="86" spans="1:44" ht="18" customHeight="1">
      <c r="A86" s="223"/>
      <c r="B86" s="1020" t="s">
        <v>808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1020"/>
      <c r="M86" s="1020"/>
      <c r="N86" s="1020"/>
      <c r="O86" s="1020"/>
      <c r="P86" s="1020"/>
      <c r="Q86" s="1020"/>
      <c r="R86" s="1020"/>
      <c r="S86" s="1020"/>
      <c r="T86" s="1020"/>
      <c r="U86" s="1020"/>
      <c r="V86" s="1020"/>
      <c r="W86" s="1020"/>
      <c r="X86" s="1020"/>
      <c r="Y86" s="1020"/>
      <c r="Z86" s="1020"/>
      <c r="AA86" s="1020"/>
      <c r="AB86" s="1020"/>
      <c r="AC86" s="1020"/>
      <c r="AD86" s="1020"/>
      <c r="AE86" s="1020"/>
      <c r="AF86" s="1020"/>
      <c r="AG86" s="1020"/>
      <c r="AH86" s="1020"/>
      <c r="AI86" s="1020"/>
      <c r="AJ86" s="1020"/>
      <c r="AK86" s="226"/>
      <c r="AR86"/>
    </row>
    <row r="87" spans="1:44" ht="42.75" customHeight="1">
      <c r="A87" s="223"/>
      <c r="B87" s="1021" t="s">
        <v>184</v>
      </c>
      <c r="C87" s="1021"/>
      <c r="D87" s="1021"/>
      <c r="E87" s="1021"/>
      <c r="F87" s="1021"/>
      <c r="G87" s="1021"/>
      <c r="H87" s="1021"/>
      <c r="I87" s="1022" t="s">
        <v>184</v>
      </c>
      <c r="J87" s="1022"/>
      <c r="K87" s="1022"/>
      <c r="L87" s="1021" t="s">
        <v>184</v>
      </c>
      <c r="M87" s="1021"/>
      <c r="N87" s="1021"/>
      <c r="O87" s="1021"/>
      <c r="P87" s="1021"/>
      <c r="Q87" s="1023" t="s">
        <v>809</v>
      </c>
      <c r="R87" s="1023"/>
      <c r="S87" s="1023"/>
      <c r="T87" s="1023"/>
      <c r="U87" s="1023"/>
      <c r="V87" s="1021" t="s">
        <v>184</v>
      </c>
      <c r="W87" s="1021"/>
      <c r="X87" s="1021"/>
      <c r="Y87" s="1021"/>
      <c r="Z87" s="1021"/>
      <c r="AA87" s="1021"/>
      <c r="AB87" s="1024"/>
      <c r="AC87" s="1024"/>
      <c r="AD87" s="1024"/>
      <c r="AE87" s="1024"/>
      <c r="AF87" s="1024"/>
      <c r="AG87" s="1012">
        <v>0</v>
      </c>
      <c r="AH87" s="1012"/>
      <c r="AI87" s="1012"/>
      <c r="AJ87" s="1012"/>
      <c r="AK87" s="226"/>
      <c r="AR87"/>
    </row>
    <row r="88" spans="1:44" ht="42.75" customHeight="1">
      <c r="A88" s="223"/>
      <c r="B88" s="1021" t="s">
        <v>184</v>
      </c>
      <c r="C88" s="1021"/>
      <c r="D88" s="1021"/>
      <c r="E88" s="1021"/>
      <c r="F88" s="1021"/>
      <c r="G88" s="1021"/>
      <c r="H88" s="1021"/>
      <c r="I88" s="1022" t="s">
        <v>184</v>
      </c>
      <c r="J88" s="1022"/>
      <c r="K88" s="1022"/>
      <c r="L88" s="1021" t="s">
        <v>184</v>
      </c>
      <c r="M88" s="1021"/>
      <c r="N88" s="1021"/>
      <c r="O88" s="1021"/>
      <c r="P88" s="1021"/>
      <c r="Q88" s="1023" t="s">
        <v>809</v>
      </c>
      <c r="R88" s="1023"/>
      <c r="S88" s="1023"/>
      <c r="T88" s="1023"/>
      <c r="U88" s="1023"/>
      <c r="V88" s="1021" t="s">
        <v>184</v>
      </c>
      <c r="W88" s="1021"/>
      <c r="X88" s="1021"/>
      <c r="Y88" s="1021"/>
      <c r="Z88" s="1021"/>
      <c r="AA88" s="1021"/>
      <c r="AB88" s="1024"/>
      <c r="AC88" s="1024"/>
      <c r="AD88" s="1024"/>
      <c r="AE88" s="1024"/>
      <c r="AF88" s="1024"/>
      <c r="AG88" s="1012">
        <v>0</v>
      </c>
      <c r="AH88" s="1012"/>
      <c r="AI88" s="1012"/>
      <c r="AJ88" s="1012"/>
      <c r="AK88" s="226"/>
      <c r="AR88"/>
    </row>
    <row r="89" spans="1:44" ht="33.75" customHeight="1">
      <c r="A89" s="223"/>
      <c r="B89" s="927" t="s">
        <v>810</v>
      </c>
      <c r="C89" s="927"/>
      <c r="D89" s="1013" t="s">
        <v>773</v>
      </c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2">
        <v>0</v>
      </c>
      <c r="AH89" s="1012"/>
      <c r="AI89" s="1012"/>
      <c r="AJ89" s="1012"/>
      <c r="AK89" s="226"/>
      <c r="AR89"/>
    </row>
    <row r="90" spans="1:44" ht="30" customHeight="1">
      <c r="A90" s="223"/>
      <c r="B90" s="927" t="s">
        <v>811</v>
      </c>
      <c r="C90" s="927"/>
      <c r="D90" s="1013" t="s">
        <v>798</v>
      </c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1013"/>
      <c r="P90" s="1013"/>
      <c r="Q90" s="1013"/>
      <c r="R90" s="1013"/>
      <c r="S90" s="1013"/>
      <c r="T90" s="1013"/>
      <c r="U90" s="1013"/>
      <c r="V90" s="1013"/>
      <c r="W90" s="1013"/>
      <c r="X90" s="1013"/>
      <c r="Y90" s="1013"/>
      <c r="Z90" s="1013"/>
      <c r="AA90" s="1013"/>
      <c r="AB90" s="1013"/>
      <c r="AC90" s="1013"/>
      <c r="AD90" s="1013"/>
      <c r="AE90" s="1013"/>
      <c r="AF90" s="1013"/>
      <c r="AG90" s="1019">
        <v>0</v>
      </c>
      <c r="AH90" s="1019"/>
      <c r="AI90" s="1019"/>
      <c r="AJ90" s="1019"/>
      <c r="AK90" s="226"/>
      <c r="AR90"/>
    </row>
    <row r="91" spans="1:44" ht="40.5" customHeight="1">
      <c r="A91" s="223"/>
      <c r="B91" s="927" t="s">
        <v>812</v>
      </c>
      <c r="C91" s="927"/>
      <c r="D91" s="1013" t="s">
        <v>777</v>
      </c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1013"/>
      <c r="P91" s="1013"/>
      <c r="Q91" s="1013"/>
      <c r="R91" s="1013"/>
      <c r="S91" s="1013"/>
      <c r="T91" s="1013"/>
      <c r="U91" s="1013"/>
      <c r="V91" s="1013"/>
      <c r="W91" s="1013"/>
      <c r="X91" s="1013"/>
      <c r="Y91" s="1013"/>
      <c r="Z91" s="1013"/>
      <c r="AA91" s="1013"/>
      <c r="AB91" s="1013"/>
      <c r="AC91" s="1013"/>
      <c r="AD91" s="1013"/>
      <c r="AE91" s="1013"/>
      <c r="AF91" s="1013"/>
      <c r="AG91" s="1019">
        <v>0</v>
      </c>
      <c r="AH91" s="1019"/>
      <c r="AI91" s="1019"/>
      <c r="AJ91" s="1019"/>
      <c r="AK91" s="226"/>
      <c r="AR91"/>
    </row>
    <row r="92" spans="1:44" ht="30" customHeight="1">
      <c r="A92" s="223"/>
      <c r="B92" s="927" t="s">
        <v>813</v>
      </c>
      <c r="C92" s="927"/>
      <c r="D92" s="953" t="s">
        <v>779</v>
      </c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1012">
        <v>0</v>
      </c>
      <c r="AH92" s="1012"/>
      <c r="AI92" s="1012"/>
      <c r="AJ92" s="1012"/>
      <c r="AK92" s="226"/>
      <c r="AR92"/>
    </row>
    <row r="93" spans="1:44" ht="14.25" customHeight="1">
      <c r="A93" s="223"/>
      <c r="B93" s="927" t="s">
        <v>814</v>
      </c>
      <c r="C93" s="927"/>
      <c r="D93" s="1013" t="s">
        <v>781</v>
      </c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4">
        <v>0</v>
      </c>
      <c r="P93" s="1014"/>
      <c r="Q93" s="1014"/>
      <c r="R93" s="633"/>
      <c r="S93" s="634"/>
      <c r="T93" s="634"/>
      <c r="U93" s="634"/>
      <c r="V93" s="634"/>
      <c r="W93" s="634"/>
      <c r="X93" s="634"/>
      <c r="Y93" s="634"/>
      <c r="Z93" s="634"/>
      <c r="AA93" s="634"/>
      <c r="AB93" s="634"/>
      <c r="AC93" s="634"/>
      <c r="AD93" s="634"/>
      <c r="AE93" s="797" t="s">
        <v>782</v>
      </c>
      <c r="AF93" s="797"/>
      <c r="AG93" s="1015">
        <v>0</v>
      </c>
      <c r="AH93" s="1015"/>
      <c r="AI93" s="1015"/>
      <c r="AJ93" s="1015"/>
      <c r="AK93" s="226"/>
      <c r="AR93"/>
    </row>
    <row r="94" spans="1:44" ht="17.25" customHeight="1">
      <c r="A94" s="223"/>
      <c r="B94" s="927"/>
      <c r="C94" s="927"/>
      <c r="D94" s="1013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4"/>
      <c r="P94" s="1014"/>
      <c r="Q94" s="1014"/>
      <c r="R94" s="1016" t="s">
        <v>783</v>
      </c>
      <c r="S94" s="1016"/>
      <c r="T94" s="171"/>
      <c r="U94" s="171"/>
      <c r="V94" s="651" t="s">
        <v>6</v>
      </c>
      <c r="W94" s="171"/>
      <c r="X94" s="171"/>
      <c r="Y94" s="651" t="s">
        <v>6</v>
      </c>
      <c r="Z94" s="171"/>
      <c r="AA94" s="171"/>
      <c r="AB94" s="171"/>
      <c r="AC94" s="171"/>
      <c r="AD94"/>
      <c r="AE94" s="797"/>
      <c r="AF94" s="797"/>
      <c r="AG94" s="1015"/>
      <c r="AH94" s="1015"/>
      <c r="AI94" s="1015"/>
      <c r="AJ94" s="1015"/>
      <c r="AK94" s="226"/>
      <c r="AR94"/>
    </row>
    <row r="95" spans="1:44" ht="26.25" customHeight="1">
      <c r="A95" s="223"/>
      <c r="B95" s="927"/>
      <c r="C95" s="927"/>
      <c r="D95" s="1013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4"/>
      <c r="P95" s="1014"/>
      <c r="Q95" s="1014"/>
      <c r="R95" s="1016"/>
      <c r="S95" s="1016"/>
      <c r="T95" s="1017" t="s">
        <v>22</v>
      </c>
      <c r="U95" s="1017"/>
      <c r="V95" s="1017"/>
      <c r="W95" s="1017"/>
      <c r="X95" s="1017"/>
      <c r="Y95" s="1017"/>
      <c r="Z95" s="1017"/>
      <c r="AA95" s="1017"/>
      <c r="AB95" s="1017"/>
      <c r="AC95" s="1017"/>
      <c r="AD95" s="635"/>
      <c r="AE95" s="797" t="s">
        <v>57</v>
      </c>
      <c r="AF95" s="797"/>
      <c r="AG95" s="1018">
        <v>0</v>
      </c>
      <c r="AH95" s="1018"/>
      <c r="AI95" s="1018"/>
      <c r="AJ95" s="1018"/>
      <c r="AK95" s="226"/>
      <c r="AR95"/>
    </row>
    <row r="96" spans="1:44" ht="6" customHeight="1">
      <c r="A96" s="650"/>
      <c r="B96" s="652"/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3"/>
      <c r="Q96" s="653"/>
      <c r="R96" s="653"/>
      <c r="S96" s="653"/>
      <c r="T96" s="653"/>
      <c r="U96" s="1010"/>
      <c r="V96" s="1010"/>
      <c r="W96" s="1010"/>
      <c r="X96" s="1010"/>
      <c r="Y96" s="1010"/>
      <c r="Z96" s="1010"/>
      <c r="AA96" s="1010"/>
      <c r="AB96" s="1010"/>
      <c r="AC96" s="1010"/>
      <c r="AD96" s="1010"/>
      <c r="AE96" s="1010"/>
      <c r="AF96" s="1010"/>
      <c r="AG96" s="1010"/>
      <c r="AH96" s="1010"/>
      <c r="AI96" s="1010"/>
      <c r="AJ96" s="1010"/>
      <c r="AK96" s="599"/>
      <c r="AR96"/>
    </row>
    <row r="97" spans="1:44" ht="6" customHeight="1">
      <c r="A97" s="621"/>
      <c r="B97" s="649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8"/>
      <c r="N97" s="638"/>
      <c r="O97" s="638"/>
      <c r="P97" s="639"/>
      <c r="Q97" s="639"/>
      <c r="R97" s="639"/>
      <c r="S97" s="639"/>
      <c r="T97" s="639"/>
      <c r="U97" s="639"/>
      <c r="V97" s="639"/>
      <c r="W97" s="639"/>
      <c r="X97" s="639"/>
      <c r="Y97" s="639"/>
      <c r="Z97" s="640"/>
      <c r="AA97" s="641"/>
      <c r="AB97" s="638"/>
      <c r="AC97" s="638"/>
      <c r="AD97" s="638"/>
      <c r="AE97" s="638"/>
      <c r="AF97" s="638"/>
      <c r="AG97" s="638"/>
      <c r="AH97" s="638"/>
      <c r="AI97" s="638"/>
      <c r="AJ97" s="638"/>
      <c r="AK97" s="593"/>
      <c r="AR97"/>
    </row>
    <row r="98" spans="1:44" ht="15" customHeight="1">
      <c r="A98" s="223"/>
      <c r="B98" s="953" t="s">
        <v>815</v>
      </c>
      <c r="C98" s="953"/>
      <c r="D98" s="953"/>
      <c r="E98" s="953"/>
      <c r="F98" s="953"/>
      <c r="G98" s="953"/>
      <c r="H98" s="953"/>
      <c r="I98" s="953"/>
      <c r="J98" s="953"/>
      <c r="K98" s="953"/>
      <c r="L98" s="953"/>
      <c r="M98" s="953"/>
      <c r="N98" s="953"/>
      <c r="O98" s="953"/>
      <c r="P98" s="953"/>
      <c r="Q98" s="953"/>
      <c r="R98" s="953"/>
      <c r="S98" s="953"/>
      <c r="T98" s="953"/>
      <c r="U98" s="953"/>
      <c r="V98" s="953"/>
      <c r="W98" s="953"/>
      <c r="X98" s="953"/>
      <c r="Y98" s="953"/>
      <c r="Z98" s="953"/>
      <c r="AA98" s="953"/>
      <c r="AB98" s="953"/>
      <c r="AC98" s="1028">
        <v>30000</v>
      </c>
      <c r="AD98" s="1028"/>
      <c r="AE98" s="1028"/>
      <c r="AF98" s="1028"/>
      <c r="AG98" s="1028"/>
      <c r="AH98" s="835" t="s">
        <v>24</v>
      </c>
      <c r="AI98" s="835"/>
      <c r="AJ98" s="1032"/>
      <c r="AK98" s="226"/>
      <c r="AR98"/>
    </row>
    <row r="99" spans="1:44" ht="2.25" customHeight="1">
      <c r="A99" s="223"/>
      <c r="B99" s="953"/>
      <c r="C99" s="953"/>
      <c r="D99" s="953"/>
      <c r="E99" s="953"/>
      <c r="F99" s="953"/>
      <c r="G99" s="953"/>
      <c r="H99" s="953"/>
      <c r="I99" s="953"/>
      <c r="J99" s="953"/>
      <c r="K99" s="953"/>
      <c r="L99" s="953"/>
      <c r="M99" s="953"/>
      <c r="N99" s="953"/>
      <c r="O99" s="953"/>
      <c r="P99" s="953"/>
      <c r="Q99" s="953"/>
      <c r="R99" s="953"/>
      <c r="S99" s="953"/>
      <c r="T99" s="953"/>
      <c r="U99" s="953"/>
      <c r="V99" s="953"/>
      <c r="W99" s="953"/>
      <c r="X99" s="953"/>
      <c r="Y99" s="953"/>
      <c r="Z99" s="953"/>
      <c r="AA99" s="953"/>
      <c r="AB99" s="953"/>
      <c r="AC99" s="1028"/>
      <c r="AD99" s="1028"/>
      <c r="AE99" s="1028"/>
      <c r="AF99" s="1028"/>
      <c r="AG99" s="1028"/>
      <c r="AH99" s="566"/>
      <c r="AI99" s="566"/>
      <c r="AJ99" s="1032"/>
      <c r="AK99" s="226"/>
      <c r="AR99"/>
    </row>
    <row r="100" spans="1:44" ht="22.5" customHeight="1">
      <c r="A100" s="223"/>
      <c r="B100" s="792" t="s">
        <v>816</v>
      </c>
      <c r="C100" s="792"/>
      <c r="D100" s="792"/>
      <c r="E100" s="792"/>
      <c r="F100" s="792"/>
      <c r="G100" s="792"/>
      <c r="H100" s="792"/>
      <c r="I100" s="792"/>
      <c r="J100" s="792"/>
      <c r="K100" s="792"/>
      <c r="L100" s="792"/>
      <c r="M100" s="792"/>
      <c r="N100" s="792"/>
      <c r="O100" s="792"/>
      <c r="P100" s="792"/>
      <c r="Q100" s="792"/>
      <c r="R100" s="792"/>
      <c r="S100" s="792"/>
      <c r="T100" s="792"/>
      <c r="U100" s="792"/>
      <c r="V100" s="792"/>
      <c r="W100" s="792"/>
      <c r="X100" s="792"/>
      <c r="Y100" s="792"/>
      <c r="Z100" s="792"/>
      <c r="AA100" s="792"/>
      <c r="AB100" s="792"/>
      <c r="AC100" s="792"/>
      <c r="AD100" s="792"/>
      <c r="AE100" s="792"/>
      <c r="AF100" s="792"/>
      <c r="AG100" s="792"/>
      <c r="AH100" s="792"/>
      <c r="AI100" s="792"/>
      <c r="AJ100" s="792"/>
      <c r="AK100" s="226"/>
      <c r="AR100"/>
    </row>
    <row r="101" spans="1:44" ht="2.25" customHeight="1">
      <c r="A101" s="223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629"/>
      <c r="AK101" s="226"/>
      <c r="AR101"/>
    </row>
    <row r="102" spans="1:44" ht="18" customHeight="1">
      <c r="A102" s="223"/>
      <c r="B102" s="953" t="s">
        <v>754</v>
      </c>
      <c r="C102" s="953"/>
      <c r="D102" s="953"/>
      <c r="E102" s="953"/>
      <c r="F102" s="953"/>
      <c r="G102" s="953"/>
      <c r="H102" s="953"/>
      <c r="I102" s="953"/>
      <c r="J102" s="953"/>
      <c r="K102" s="953"/>
      <c r="L102" s="953"/>
      <c r="M102" s="953"/>
      <c r="N102" s="953"/>
      <c r="O102" s="953"/>
      <c r="P102" s="953"/>
      <c r="Q102" s="953"/>
      <c r="R102" s="953"/>
      <c r="S102" s="953"/>
      <c r="T102" s="953"/>
      <c r="U102" s="953"/>
      <c r="V102" s="953"/>
      <c r="W102" s="953"/>
      <c r="X102" s="953"/>
      <c r="Y102" s="953"/>
      <c r="Z102" s="953"/>
      <c r="AA102" s="953"/>
      <c r="AB102" s="953"/>
      <c r="AC102" s="953"/>
      <c r="AD102" s="953"/>
      <c r="AE102" s="953"/>
      <c r="AF102" s="953"/>
      <c r="AG102" s="953"/>
      <c r="AH102" s="953"/>
      <c r="AI102" s="953"/>
      <c r="AJ102" s="953"/>
      <c r="AK102" s="226"/>
      <c r="AR102"/>
    </row>
    <row r="103" spans="1:44" ht="35.25" customHeight="1">
      <c r="A103" s="223"/>
      <c r="B103" s="1029" t="s">
        <v>755</v>
      </c>
      <c r="C103" s="1029"/>
      <c r="D103" s="1029"/>
      <c r="E103" s="1029"/>
      <c r="F103" s="1029"/>
      <c r="G103" s="1029"/>
      <c r="H103" s="1029"/>
      <c r="I103" s="1029" t="s">
        <v>756</v>
      </c>
      <c r="J103" s="1029"/>
      <c r="K103" s="1029"/>
      <c r="L103" s="1029" t="s">
        <v>757</v>
      </c>
      <c r="M103" s="1029"/>
      <c r="N103" s="1029"/>
      <c r="O103" s="1029"/>
      <c r="P103" s="1029"/>
      <c r="Q103" s="1029" t="s">
        <v>758</v>
      </c>
      <c r="R103" s="1029"/>
      <c r="S103" s="1029"/>
      <c r="T103" s="1029"/>
      <c r="U103" s="1029"/>
      <c r="V103" s="1029" t="s">
        <v>759</v>
      </c>
      <c r="W103" s="1029"/>
      <c r="X103" s="1029"/>
      <c r="Y103" s="1029"/>
      <c r="Z103" s="1029"/>
      <c r="AA103" s="1029"/>
      <c r="AB103" s="1030" t="s">
        <v>760</v>
      </c>
      <c r="AC103" s="1030"/>
      <c r="AD103" s="1030"/>
      <c r="AE103" s="1030"/>
      <c r="AF103" s="1030"/>
      <c r="AG103" s="1029" t="s">
        <v>761</v>
      </c>
      <c r="AH103" s="1029"/>
      <c r="AI103" s="1029"/>
      <c r="AJ103" s="1029"/>
      <c r="AK103" s="226"/>
      <c r="AR103"/>
    </row>
    <row r="104" spans="1:44" ht="18" customHeight="1">
      <c r="A104" s="223"/>
      <c r="B104" s="1020" t="s">
        <v>817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1020"/>
      <c r="AA104" s="1020"/>
      <c r="AB104" s="1020"/>
      <c r="AC104" s="1020"/>
      <c r="AD104" s="1020"/>
      <c r="AE104" s="1020"/>
      <c r="AF104" s="1020"/>
      <c r="AG104" s="1020"/>
      <c r="AH104" s="1020"/>
      <c r="AI104" s="1020"/>
      <c r="AJ104" s="1020"/>
      <c r="AK104" s="226"/>
      <c r="AR104"/>
    </row>
    <row r="105" spans="1:44" ht="42" customHeight="1">
      <c r="A105" s="223"/>
      <c r="B105" s="1021" t="s">
        <v>184</v>
      </c>
      <c r="C105" s="1021"/>
      <c r="D105" s="1021"/>
      <c r="E105" s="1021"/>
      <c r="F105" s="1021"/>
      <c r="G105" s="1021"/>
      <c r="H105" s="1021"/>
      <c r="I105" s="1027" t="s">
        <v>184</v>
      </c>
      <c r="J105" s="1027"/>
      <c r="K105" s="1027"/>
      <c r="L105" s="1021" t="s">
        <v>184</v>
      </c>
      <c r="M105" s="1021"/>
      <c r="N105" s="1021"/>
      <c r="O105" s="1021"/>
      <c r="P105" s="1021"/>
      <c r="Q105" s="1023" t="s">
        <v>764</v>
      </c>
      <c r="R105" s="1023"/>
      <c r="S105" s="1023"/>
      <c r="T105" s="1023"/>
      <c r="U105" s="1023"/>
      <c r="V105" s="1021" t="s">
        <v>184</v>
      </c>
      <c r="W105" s="1021"/>
      <c r="X105" s="1021"/>
      <c r="Y105" s="1021"/>
      <c r="Z105" s="1021"/>
      <c r="AA105" s="1021"/>
      <c r="AB105" s="1024"/>
      <c r="AC105" s="1024"/>
      <c r="AD105" s="1024"/>
      <c r="AE105" s="1024"/>
      <c r="AF105" s="1024"/>
      <c r="AG105" s="1012">
        <v>0</v>
      </c>
      <c r="AH105" s="1012"/>
      <c r="AI105" s="1012"/>
      <c r="AJ105" s="1012"/>
      <c r="AK105" s="226"/>
      <c r="AR105"/>
    </row>
    <row r="106" spans="1:44" ht="42" customHeight="1">
      <c r="A106" s="223"/>
      <c r="B106" s="1021"/>
      <c r="C106" s="1021"/>
      <c r="D106" s="1021"/>
      <c r="E106" s="1021"/>
      <c r="F106" s="1021"/>
      <c r="G106" s="1021"/>
      <c r="H106" s="1021"/>
      <c r="I106" s="1027"/>
      <c r="J106" s="1027"/>
      <c r="K106" s="1027"/>
      <c r="L106" s="1021"/>
      <c r="M106" s="1021"/>
      <c r="N106" s="1021"/>
      <c r="O106" s="1021"/>
      <c r="P106" s="1021"/>
      <c r="Q106" s="1023" t="s">
        <v>764</v>
      </c>
      <c r="R106" s="1023"/>
      <c r="S106" s="1023"/>
      <c r="T106" s="1023"/>
      <c r="U106" s="1023"/>
      <c r="V106" s="1021"/>
      <c r="W106" s="1021"/>
      <c r="X106" s="1021"/>
      <c r="Y106" s="1021"/>
      <c r="Z106" s="1021"/>
      <c r="AA106" s="1021"/>
      <c r="AB106" s="1024"/>
      <c r="AC106" s="1024"/>
      <c r="AD106" s="1024"/>
      <c r="AE106" s="1024"/>
      <c r="AF106" s="1024"/>
      <c r="AG106" s="1012">
        <v>0</v>
      </c>
      <c r="AH106" s="1012"/>
      <c r="AI106" s="1012"/>
      <c r="AJ106" s="1012"/>
      <c r="AK106" s="226"/>
      <c r="AR106"/>
    </row>
    <row r="107" spans="1:44" ht="21" customHeight="1">
      <c r="A107" s="223"/>
      <c r="B107" s="1026" t="s">
        <v>818</v>
      </c>
      <c r="C107" s="1026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6"/>
      <c r="AC107" s="1026"/>
      <c r="AD107" s="1026"/>
      <c r="AE107" s="1026"/>
      <c r="AF107" s="1026"/>
      <c r="AG107" s="1026"/>
      <c r="AH107" s="1026"/>
      <c r="AI107" s="1026"/>
      <c r="AJ107" s="1026"/>
      <c r="AK107" s="226"/>
      <c r="AR107"/>
    </row>
    <row r="108" spans="1:44" ht="42" customHeight="1">
      <c r="A108" s="223"/>
      <c r="B108" s="1021"/>
      <c r="C108" s="1021"/>
      <c r="D108" s="1021"/>
      <c r="E108" s="1021"/>
      <c r="F108" s="1021"/>
      <c r="G108" s="1021"/>
      <c r="H108" s="1021"/>
      <c r="I108" s="1027"/>
      <c r="J108" s="1027"/>
      <c r="K108" s="1027"/>
      <c r="L108" s="1021"/>
      <c r="M108" s="1021"/>
      <c r="N108" s="1021"/>
      <c r="O108" s="1021"/>
      <c r="P108" s="1021"/>
      <c r="Q108" s="1023" t="s">
        <v>793</v>
      </c>
      <c r="R108" s="1023"/>
      <c r="S108" s="1023"/>
      <c r="T108" s="1023"/>
      <c r="U108" s="1023"/>
      <c r="V108" s="1021"/>
      <c r="W108" s="1021"/>
      <c r="X108" s="1021"/>
      <c r="Y108" s="1021"/>
      <c r="Z108" s="1021"/>
      <c r="AA108" s="1021"/>
      <c r="AB108" s="1024"/>
      <c r="AC108" s="1024"/>
      <c r="AD108" s="1024"/>
      <c r="AE108" s="1024"/>
      <c r="AF108" s="1024"/>
      <c r="AG108" s="1012">
        <v>0</v>
      </c>
      <c r="AH108" s="1012"/>
      <c r="AI108" s="1012"/>
      <c r="AJ108" s="1012"/>
      <c r="AK108" s="226"/>
      <c r="AR108"/>
    </row>
    <row r="109" spans="1:44" ht="42" customHeight="1">
      <c r="A109" s="223"/>
      <c r="B109" s="1021"/>
      <c r="C109" s="1021"/>
      <c r="D109" s="1021"/>
      <c r="E109" s="1021"/>
      <c r="F109" s="1021"/>
      <c r="G109" s="1021"/>
      <c r="H109" s="1021"/>
      <c r="I109" s="1027"/>
      <c r="J109" s="1027"/>
      <c r="K109" s="1027"/>
      <c r="L109" s="1021"/>
      <c r="M109" s="1021"/>
      <c r="N109" s="1021"/>
      <c r="O109" s="1021"/>
      <c r="P109" s="1021"/>
      <c r="Q109" s="1023" t="s">
        <v>793</v>
      </c>
      <c r="R109" s="1023"/>
      <c r="S109" s="1023"/>
      <c r="T109" s="1023"/>
      <c r="U109" s="1023"/>
      <c r="V109" s="1021"/>
      <c r="W109" s="1021"/>
      <c r="X109" s="1021"/>
      <c r="Y109" s="1021"/>
      <c r="Z109" s="1021"/>
      <c r="AA109" s="1021"/>
      <c r="AB109" s="1024"/>
      <c r="AC109" s="1024"/>
      <c r="AD109" s="1024"/>
      <c r="AE109" s="1024"/>
      <c r="AF109" s="1024"/>
      <c r="AG109" s="1012">
        <v>0</v>
      </c>
      <c r="AH109" s="1012"/>
      <c r="AI109" s="1012"/>
      <c r="AJ109" s="1012"/>
      <c r="AK109" s="226"/>
      <c r="AR109"/>
    </row>
    <row r="110" spans="1:44" ht="18" customHeight="1">
      <c r="A110" s="223"/>
      <c r="B110" s="1025" t="s">
        <v>819</v>
      </c>
      <c r="C110" s="1025"/>
      <c r="D110" s="1025"/>
      <c r="E110" s="1025"/>
      <c r="F110" s="1025"/>
      <c r="G110" s="1025"/>
      <c r="H110" s="1025"/>
      <c r="I110" s="1025"/>
      <c r="J110" s="1025"/>
      <c r="K110" s="1025"/>
      <c r="L110" s="1025"/>
      <c r="M110" s="1025"/>
      <c r="N110" s="1025"/>
      <c r="O110" s="1025"/>
      <c r="P110" s="1025"/>
      <c r="Q110" s="1025"/>
      <c r="R110" s="1025"/>
      <c r="S110" s="1025"/>
      <c r="T110" s="1025"/>
      <c r="U110" s="1025"/>
      <c r="V110" s="1025"/>
      <c r="W110" s="1025"/>
      <c r="X110" s="1025"/>
      <c r="Y110" s="1025"/>
      <c r="Z110" s="1025"/>
      <c r="AA110" s="1025"/>
      <c r="AB110" s="1025"/>
      <c r="AC110" s="1025"/>
      <c r="AD110" s="1025"/>
      <c r="AE110" s="1025"/>
      <c r="AF110" s="1025"/>
      <c r="AG110" s="1025"/>
      <c r="AH110" s="1025"/>
      <c r="AI110" s="1025"/>
      <c r="AJ110" s="1025"/>
      <c r="AK110" s="226"/>
      <c r="AR110"/>
    </row>
    <row r="111" spans="1:44" ht="42" customHeight="1">
      <c r="A111" s="223"/>
      <c r="B111" s="1021" t="s">
        <v>184</v>
      </c>
      <c r="C111" s="1021"/>
      <c r="D111" s="1021"/>
      <c r="E111" s="1021"/>
      <c r="F111" s="1021"/>
      <c r="G111" s="1021"/>
      <c r="H111" s="1021"/>
      <c r="I111" s="1027" t="s">
        <v>184</v>
      </c>
      <c r="J111" s="1027"/>
      <c r="K111" s="1027"/>
      <c r="L111" s="1021" t="s">
        <v>184</v>
      </c>
      <c r="M111" s="1021"/>
      <c r="N111" s="1021"/>
      <c r="O111" s="1021"/>
      <c r="P111" s="1021"/>
      <c r="Q111" s="1023" t="s">
        <v>769</v>
      </c>
      <c r="R111" s="1023"/>
      <c r="S111" s="1023"/>
      <c r="T111" s="1023"/>
      <c r="U111" s="1023"/>
      <c r="V111" s="1021" t="s">
        <v>184</v>
      </c>
      <c r="W111" s="1021"/>
      <c r="X111" s="1021"/>
      <c r="Y111" s="1021"/>
      <c r="Z111" s="1021"/>
      <c r="AA111" s="1021"/>
      <c r="AB111" s="1024"/>
      <c r="AC111" s="1024"/>
      <c r="AD111" s="1024"/>
      <c r="AE111" s="1024"/>
      <c r="AF111" s="1024"/>
      <c r="AG111" s="1012">
        <v>0</v>
      </c>
      <c r="AH111" s="1012"/>
      <c r="AI111" s="1012"/>
      <c r="AJ111" s="1012"/>
      <c r="AK111" s="226"/>
      <c r="AR111"/>
    </row>
    <row r="112" spans="1:44" ht="42" customHeight="1">
      <c r="A112" s="223"/>
      <c r="B112" s="1021" t="s">
        <v>184</v>
      </c>
      <c r="C112" s="1021"/>
      <c r="D112" s="1021"/>
      <c r="E112" s="1021"/>
      <c r="F112" s="1021"/>
      <c r="G112" s="1021"/>
      <c r="H112" s="1021"/>
      <c r="I112" s="1027" t="s">
        <v>184</v>
      </c>
      <c r="J112" s="1027"/>
      <c r="K112" s="1027"/>
      <c r="L112" s="1021" t="s">
        <v>184</v>
      </c>
      <c r="M112" s="1021"/>
      <c r="N112" s="1021"/>
      <c r="O112" s="1021"/>
      <c r="P112" s="1021"/>
      <c r="Q112" s="1023" t="s">
        <v>769</v>
      </c>
      <c r="R112" s="1023"/>
      <c r="S112" s="1023"/>
      <c r="T112" s="1023"/>
      <c r="U112" s="1023"/>
      <c r="V112" s="1021" t="s">
        <v>184</v>
      </c>
      <c r="W112" s="1021"/>
      <c r="X112" s="1021"/>
      <c r="Y112" s="1021"/>
      <c r="Z112" s="1021"/>
      <c r="AA112" s="1021"/>
      <c r="AB112" s="1024"/>
      <c r="AC112" s="1024"/>
      <c r="AD112" s="1024"/>
      <c r="AE112" s="1024"/>
      <c r="AF112" s="1024"/>
      <c r="AG112" s="1012">
        <v>0</v>
      </c>
      <c r="AH112" s="1012"/>
      <c r="AI112" s="1012"/>
      <c r="AJ112" s="1012"/>
      <c r="AK112" s="226"/>
      <c r="AR112"/>
    </row>
    <row r="113" spans="1:44" ht="18" customHeight="1">
      <c r="A113" s="223"/>
      <c r="B113" s="1020" t="s">
        <v>820</v>
      </c>
      <c r="C113" s="1020"/>
      <c r="D113" s="1020"/>
      <c r="E113" s="1020"/>
      <c r="F113" s="1020"/>
      <c r="G113" s="1020"/>
      <c r="H113" s="1020"/>
      <c r="I113" s="1020"/>
      <c r="J113" s="1020"/>
      <c r="K113" s="1020"/>
      <c r="L113" s="1020"/>
      <c r="M113" s="1020"/>
      <c r="N113" s="1020"/>
      <c r="O113" s="1020"/>
      <c r="P113" s="1020"/>
      <c r="Q113" s="1020"/>
      <c r="R113" s="1020"/>
      <c r="S113" s="1020"/>
      <c r="T113" s="1020"/>
      <c r="U113" s="1020"/>
      <c r="V113" s="1020"/>
      <c r="W113" s="1020"/>
      <c r="X113" s="1020"/>
      <c r="Y113" s="1020"/>
      <c r="Z113" s="1020"/>
      <c r="AA113" s="1020"/>
      <c r="AB113" s="1020"/>
      <c r="AC113" s="1020"/>
      <c r="AD113" s="1020"/>
      <c r="AE113" s="1020"/>
      <c r="AF113" s="1020"/>
      <c r="AG113" s="1020"/>
      <c r="AH113" s="1020"/>
      <c r="AI113" s="1020"/>
      <c r="AJ113" s="1020"/>
      <c r="AK113" s="226"/>
      <c r="AR113"/>
    </row>
    <row r="114" spans="1:44" ht="42" customHeight="1">
      <c r="A114" s="223"/>
      <c r="B114" s="1021" t="s">
        <v>184</v>
      </c>
      <c r="C114" s="1021"/>
      <c r="D114" s="1021"/>
      <c r="E114" s="1021"/>
      <c r="F114" s="1021"/>
      <c r="G114" s="1021"/>
      <c r="H114" s="1021"/>
      <c r="I114" s="1027" t="s">
        <v>184</v>
      </c>
      <c r="J114" s="1027"/>
      <c r="K114" s="1027"/>
      <c r="L114" s="1021" t="s">
        <v>184</v>
      </c>
      <c r="M114" s="1021"/>
      <c r="N114" s="1021"/>
      <c r="O114" s="1021"/>
      <c r="P114" s="1021"/>
      <c r="Q114" s="1023" t="s">
        <v>771</v>
      </c>
      <c r="R114" s="1023"/>
      <c r="S114" s="1023"/>
      <c r="T114" s="1023"/>
      <c r="U114" s="1023"/>
      <c r="V114" s="1021" t="s">
        <v>184</v>
      </c>
      <c r="W114" s="1021"/>
      <c r="X114" s="1021"/>
      <c r="Y114" s="1021"/>
      <c r="Z114" s="1021"/>
      <c r="AA114" s="1021"/>
      <c r="AB114" s="1024"/>
      <c r="AC114" s="1024"/>
      <c r="AD114" s="1024"/>
      <c r="AE114" s="1024"/>
      <c r="AF114" s="1024"/>
      <c r="AG114" s="1012">
        <v>0</v>
      </c>
      <c r="AH114" s="1012"/>
      <c r="AI114" s="1012"/>
      <c r="AJ114" s="1012"/>
      <c r="AK114" s="226"/>
      <c r="AR114"/>
    </row>
    <row r="115" spans="1:44" ht="42" customHeight="1">
      <c r="A115" s="223"/>
      <c r="B115" s="1021" t="s">
        <v>184</v>
      </c>
      <c r="C115" s="1021"/>
      <c r="D115" s="1021"/>
      <c r="E115" s="1021"/>
      <c r="F115" s="1021"/>
      <c r="G115" s="1021"/>
      <c r="H115" s="1021"/>
      <c r="I115" s="1027" t="s">
        <v>184</v>
      </c>
      <c r="J115" s="1027"/>
      <c r="K115" s="1027"/>
      <c r="L115" s="1021" t="s">
        <v>184</v>
      </c>
      <c r="M115" s="1021"/>
      <c r="N115" s="1021"/>
      <c r="O115" s="1021"/>
      <c r="P115" s="1021"/>
      <c r="Q115" s="1023" t="s">
        <v>771</v>
      </c>
      <c r="R115" s="1023"/>
      <c r="S115" s="1023"/>
      <c r="T115" s="1023"/>
      <c r="U115" s="1023"/>
      <c r="V115" s="1021" t="s">
        <v>184</v>
      </c>
      <c r="W115" s="1021"/>
      <c r="X115" s="1021"/>
      <c r="Y115" s="1021"/>
      <c r="Z115" s="1021"/>
      <c r="AA115" s="1021"/>
      <c r="AB115" s="1024"/>
      <c r="AC115" s="1024"/>
      <c r="AD115" s="1024"/>
      <c r="AE115" s="1024"/>
      <c r="AF115" s="1024"/>
      <c r="AG115" s="1012">
        <v>0</v>
      </c>
      <c r="AH115" s="1012"/>
      <c r="AI115" s="1012"/>
      <c r="AJ115" s="1012"/>
      <c r="AK115" s="226"/>
      <c r="AR115"/>
    </row>
    <row r="116" spans="1:44" ht="34.5" customHeight="1">
      <c r="A116" s="223"/>
      <c r="B116" s="927" t="s">
        <v>821</v>
      </c>
      <c r="C116" s="927"/>
      <c r="D116" s="1013" t="s">
        <v>773</v>
      </c>
      <c r="E116" s="1013"/>
      <c r="F116" s="1013"/>
      <c r="G116" s="1013"/>
      <c r="H116" s="1013"/>
      <c r="I116" s="1013"/>
      <c r="J116" s="1013"/>
      <c r="K116" s="1013"/>
      <c r="L116" s="1013"/>
      <c r="M116" s="1013"/>
      <c r="N116" s="1013"/>
      <c r="O116" s="1013"/>
      <c r="P116" s="1013"/>
      <c r="Q116" s="1013"/>
      <c r="R116" s="1013"/>
      <c r="S116" s="1013"/>
      <c r="T116" s="1013"/>
      <c r="U116" s="1013"/>
      <c r="V116" s="1013"/>
      <c r="W116" s="1013"/>
      <c r="X116" s="1013"/>
      <c r="Y116" s="1013"/>
      <c r="Z116" s="1013"/>
      <c r="AA116" s="1013"/>
      <c r="AB116" s="1013"/>
      <c r="AC116" s="1013"/>
      <c r="AD116" s="1013"/>
      <c r="AE116" s="1013"/>
      <c r="AF116" s="1013"/>
      <c r="AG116" s="1012">
        <v>0</v>
      </c>
      <c r="AH116" s="1012"/>
      <c r="AI116" s="1012"/>
      <c r="AJ116" s="1012"/>
      <c r="AK116" s="226"/>
      <c r="AR116"/>
    </row>
    <row r="117" spans="1:44" ht="30" customHeight="1">
      <c r="A117" s="223"/>
      <c r="B117" s="927" t="s">
        <v>822</v>
      </c>
      <c r="C117" s="927"/>
      <c r="D117" s="1013" t="s">
        <v>798</v>
      </c>
      <c r="E117" s="1013"/>
      <c r="F117" s="1013"/>
      <c r="G117" s="1013"/>
      <c r="H117" s="1013"/>
      <c r="I117" s="1013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  <c r="U117" s="1013"/>
      <c r="V117" s="1013"/>
      <c r="W117" s="1013"/>
      <c r="X117" s="1013"/>
      <c r="Y117" s="1013"/>
      <c r="Z117" s="1013"/>
      <c r="AA117" s="1013"/>
      <c r="AB117" s="1013"/>
      <c r="AC117" s="1013"/>
      <c r="AD117" s="1013"/>
      <c r="AE117" s="1013"/>
      <c r="AF117" s="1013"/>
      <c r="AG117" s="1019">
        <v>0</v>
      </c>
      <c r="AH117" s="1019"/>
      <c r="AI117" s="1019"/>
      <c r="AJ117" s="1019"/>
      <c r="AK117" s="226"/>
      <c r="AR117"/>
    </row>
    <row r="118" spans="1:44" ht="40.5" customHeight="1">
      <c r="A118" s="223"/>
      <c r="B118" s="927" t="s">
        <v>823</v>
      </c>
      <c r="C118" s="927"/>
      <c r="D118" s="1013" t="s">
        <v>777</v>
      </c>
      <c r="E118" s="1013"/>
      <c r="F118" s="1013"/>
      <c r="G118" s="1013"/>
      <c r="H118" s="1013"/>
      <c r="I118" s="1013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/>
      <c r="W118" s="1013"/>
      <c r="X118" s="1013"/>
      <c r="Y118" s="1013"/>
      <c r="Z118" s="1013"/>
      <c r="AA118" s="1013"/>
      <c r="AB118" s="1013"/>
      <c r="AC118" s="1013"/>
      <c r="AD118" s="1013"/>
      <c r="AE118" s="1013"/>
      <c r="AF118" s="1013"/>
      <c r="AG118" s="1019">
        <v>0</v>
      </c>
      <c r="AH118" s="1019"/>
      <c r="AI118" s="1019"/>
      <c r="AJ118" s="1019"/>
      <c r="AK118" s="226"/>
      <c r="AR118"/>
    </row>
    <row r="119" spans="1:44" ht="30" customHeight="1">
      <c r="A119" s="223"/>
      <c r="B119" s="927" t="s">
        <v>824</v>
      </c>
      <c r="C119" s="927"/>
      <c r="D119" s="953" t="s">
        <v>779</v>
      </c>
      <c r="E119" s="953"/>
      <c r="F119" s="953"/>
      <c r="G119" s="953"/>
      <c r="H119" s="953"/>
      <c r="I119" s="953"/>
      <c r="J119" s="953"/>
      <c r="K119" s="953"/>
      <c r="L119" s="953"/>
      <c r="M119" s="953"/>
      <c r="N119" s="953"/>
      <c r="O119" s="953"/>
      <c r="P119" s="953"/>
      <c r="Q119" s="953"/>
      <c r="R119" s="953"/>
      <c r="S119" s="953"/>
      <c r="T119" s="953"/>
      <c r="U119" s="953"/>
      <c r="V119" s="953"/>
      <c r="W119" s="953"/>
      <c r="X119" s="953"/>
      <c r="Y119" s="953"/>
      <c r="Z119" s="953"/>
      <c r="AA119" s="953"/>
      <c r="AB119" s="953"/>
      <c r="AC119" s="953"/>
      <c r="AD119" s="953"/>
      <c r="AE119" s="953"/>
      <c r="AF119" s="953"/>
      <c r="AG119" s="1012">
        <v>0</v>
      </c>
      <c r="AH119" s="1012"/>
      <c r="AI119" s="1012"/>
      <c r="AJ119" s="1012"/>
      <c r="AK119" s="226"/>
      <c r="AR119"/>
    </row>
    <row r="120" spans="1:44" ht="14.25" customHeight="1">
      <c r="A120" s="223"/>
      <c r="B120" s="927" t="s">
        <v>825</v>
      </c>
      <c r="C120" s="927"/>
      <c r="D120" s="953" t="s">
        <v>781</v>
      </c>
      <c r="E120" s="953"/>
      <c r="F120" s="953"/>
      <c r="G120" s="953"/>
      <c r="H120" s="953"/>
      <c r="I120" s="953"/>
      <c r="J120" s="953"/>
      <c r="K120" s="953"/>
      <c r="L120" s="953"/>
      <c r="M120" s="953"/>
      <c r="N120" s="953"/>
      <c r="O120" s="1014">
        <v>0</v>
      </c>
      <c r="P120" s="1014"/>
      <c r="Q120" s="1014"/>
      <c r="R120" s="633"/>
      <c r="S120" s="634"/>
      <c r="T120" s="634"/>
      <c r="U120" s="634"/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797" t="s">
        <v>782</v>
      </c>
      <c r="AF120" s="797"/>
      <c r="AG120" s="1031">
        <v>0</v>
      </c>
      <c r="AH120" s="1031"/>
      <c r="AI120" s="1031"/>
      <c r="AJ120" s="1031"/>
      <c r="AK120" s="226"/>
      <c r="AR120"/>
    </row>
    <row r="121" spans="1:44" ht="14.25" customHeight="1">
      <c r="A121" s="223"/>
      <c r="B121" s="927"/>
      <c r="C121" s="927"/>
      <c r="D121" s="953"/>
      <c r="E121" s="953"/>
      <c r="F121" s="953"/>
      <c r="G121" s="953"/>
      <c r="H121" s="953"/>
      <c r="I121" s="953"/>
      <c r="J121" s="953"/>
      <c r="K121" s="953"/>
      <c r="L121" s="953"/>
      <c r="M121" s="953"/>
      <c r="N121" s="953"/>
      <c r="O121" s="1014"/>
      <c r="P121" s="1014"/>
      <c r="Q121" s="1014"/>
      <c r="R121" s="1016" t="s">
        <v>783</v>
      </c>
      <c r="S121" s="1016"/>
      <c r="T121" s="171"/>
      <c r="U121" s="171"/>
      <c r="V121" s="493" t="s">
        <v>293</v>
      </c>
      <c r="W121" s="171"/>
      <c r="X121" s="171"/>
      <c r="Y121" s="493" t="s">
        <v>293</v>
      </c>
      <c r="Z121" s="171"/>
      <c r="AA121" s="171"/>
      <c r="AB121" s="171"/>
      <c r="AC121" s="171"/>
      <c r="AD121"/>
      <c r="AE121" s="797"/>
      <c r="AF121" s="797"/>
      <c r="AG121" s="1031"/>
      <c r="AH121" s="1031"/>
      <c r="AI121" s="1031"/>
      <c r="AJ121" s="1031"/>
      <c r="AK121" s="226"/>
      <c r="AR121"/>
    </row>
    <row r="122" spans="1:44" ht="25.5" customHeight="1">
      <c r="A122" s="223"/>
      <c r="B122" s="927"/>
      <c r="C122" s="927"/>
      <c r="D122" s="953"/>
      <c r="E122" s="953"/>
      <c r="F122" s="953"/>
      <c r="G122" s="953"/>
      <c r="H122" s="953"/>
      <c r="I122" s="953"/>
      <c r="J122" s="953"/>
      <c r="K122" s="953"/>
      <c r="L122" s="953"/>
      <c r="M122" s="953"/>
      <c r="N122" s="953"/>
      <c r="O122" s="1014"/>
      <c r="P122" s="1014"/>
      <c r="Q122" s="1014"/>
      <c r="R122" s="1016"/>
      <c r="S122" s="1016"/>
      <c r="T122" s="1017" t="s">
        <v>22</v>
      </c>
      <c r="U122" s="1017"/>
      <c r="V122" s="1017"/>
      <c r="W122" s="1017"/>
      <c r="X122" s="1017"/>
      <c r="Y122" s="1017"/>
      <c r="Z122" s="1017"/>
      <c r="AA122" s="1017"/>
      <c r="AB122" s="1017"/>
      <c r="AC122" s="1017"/>
      <c r="AD122" s="635"/>
      <c r="AE122" s="797" t="s">
        <v>57</v>
      </c>
      <c r="AF122" s="797"/>
      <c r="AG122" s="1012">
        <v>0</v>
      </c>
      <c r="AH122" s="1012"/>
      <c r="AI122" s="1012"/>
      <c r="AJ122" s="1012"/>
      <c r="AK122" s="226"/>
      <c r="AR122"/>
    </row>
    <row r="123" spans="1:44" ht="6" customHeight="1">
      <c r="A123" s="650"/>
      <c r="B123" s="643"/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5"/>
      <c r="N123" s="645"/>
      <c r="O123" s="645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7"/>
      <c r="AA123" s="648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599"/>
      <c r="AR123"/>
    </row>
    <row r="124" spans="1:44" ht="6" customHeight="1">
      <c r="A124" s="621"/>
      <c r="B124" s="592"/>
      <c r="C124" s="592"/>
      <c r="D124" s="592"/>
      <c r="E124" s="592"/>
      <c r="F124" s="592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2"/>
      <c r="AA124" s="592"/>
      <c r="AB124" s="592"/>
      <c r="AC124" s="592"/>
      <c r="AD124" s="592"/>
      <c r="AE124" s="592"/>
      <c r="AF124" s="592"/>
      <c r="AG124" s="592"/>
      <c r="AH124" s="592"/>
      <c r="AI124" s="592"/>
      <c r="AJ124" s="592"/>
      <c r="AK124" s="593"/>
      <c r="AR124"/>
    </row>
    <row r="125" spans="1:44" ht="15" customHeight="1">
      <c r="A125" s="223"/>
      <c r="B125" s="953" t="s">
        <v>826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53"/>
      <c r="Q125" s="953"/>
      <c r="R125" s="953"/>
      <c r="S125" s="953"/>
      <c r="T125" s="953"/>
      <c r="U125" s="953"/>
      <c r="V125" s="953"/>
      <c r="W125" s="953"/>
      <c r="X125" s="953"/>
      <c r="Y125" s="953"/>
      <c r="Z125" s="953"/>
      <c r="AA125" s="953"/>
      <c r="AB125" s="953"/>
      <c r="AC125" s="1028">
        <v>15000</v>
      </c>
      <c r="AD125" s="1028"/>
      <c r="AE125" s="1028"/>
      <c r="AF125" s="1028"/>
      <c r="AG125" s="1028"/>
      <c r="AH125" s="835" t="s">
        <v>24</v>
      </c>
      <c r="AI125" s="835"/>
      <c r="AJ125" s="770"/>
      <c r="AK125" s="226"/>
      <c r="AR125"/>
    </row>
    <row r="126" spans="1:44" ht="2.25" customHeight="1">
      <c r="A126" s="223"/>
      <c r="B126" s="953"/>
      <c r="C126" s="953"/>
      <c r="D126" s="953"/>
      <c r="E126" s="953"/>
      <c r="F126" s="953"/>
      <c r="G126" s="953"/>
      <c r="H126" s="953"/>
      <c r="I126" s="953"/>
      <c r="J126" s="953"/>
      <c r="K126" s="953"/>
      <c r="L126" s="953"/>
      <c r="M126" s="953"/>
      <c r="N126" s="953"/>
      <c r="O126" s="953"/>
      <c r="P126" s="953"/>
      <c r="Q126" s="953"/>
      <c r="R126" s="953"/>
      <c r="S126" s="953"/>
      <c r="T126" s="953"/>
      <c r="U126" s="953"/>
      <c r="V126" s="953"/>
      <c r="W126" s="953"/>
      <c r="X126" s="953"/>
      <c r="Y126" s="953"/>
      <c r="Z126" s="953"/>
      <c r="AA126" s="953"/>
      <c r="AB126" s="953"/>
      <c r="AC126" s="1028"/>
      <c r="AD126" s="1028"/>
      <c r="AE126" s="1028"/>
      <c r="AF126" s="1028"/>
      <c r="AG126" s="1028"/>
      <c r="AH126"/>
      <c r="AI126"/>
      <c r="AJ126" s="770"/>
      <c r="AK126" s="226"/>
      <c r="AR126"/>
    </row>
    <row r="127" spans="1:44" ht="2.25" customHeight="1">
      <c r="A127" s="223"/>
      <c r="B127" s="625"/>
      <c r="C127" s="626"/>
      <c r="D127" s="626"/>
      <c r="E127" s="626"/>
      <c r="F127" s="626"/>
      <c r="G127" s="626"/>
      <c r="H127" s="626"/>
      <c r="I127" s="626"/>
      <c r="J127" s="626"/>
      <c r="K127" s="626"/>
      <c r="L127" s="626"/>
      <c r="M127" s="627"/>
      <c r="N127" s="627"/>
      <c r="O127" s="627"/>
      <c r="P127" s="628"/>
      <c r="Q127" s="628"/>
      <c r="R127" s="628"/>
      <c r="S127" s="628"/>
      <c r="T127" s="628"/>
      <c r="U127" s="628"/>
      <c r="V127" s="628"/>
      <c r="W127" s="628"/>
      <c r="X127" s="628"/>
      <c r="Y127" s="628"/>
      <c r="Z127" s="642"/>
      <c r="AA127" s="168"/>
      <c r="AB127" s="627"/>
      <c r="AC127" s="627"/>
      <c r="AD127" s="627"/>
      <c r="AE127" s="627"/>
      <c r="AF127" s="627"/>
      <c r="AG127" s="627"/>
      <c r="AH127" s="627"/>
      <c r="AI127" s="627"/>
      <c r="AJ127" s="627"/>
      <c r="AK127" s="226"/>
      <c r="AR127"/>
    </row>
    <row r="128" spans="1:44" ht="20.25" customHeight="1">
      <c r="A128" s="223"/>
      <c r="B128" s="792" t="s">
        <v>827</v>
      </c>
      <c r="C128" s="792"/>
      <c r="D128" s="792"/>
      <c r="E128" s="792"/>
      <c r="F128" s="792"/>
      <c r="G128" s="792"/>
      <c r="H128" s="792"/>
      <c r="I128" s="792"/>
      <c r="J128" s="792"/>
      <c r="K128" s="792"/>
      <c r="L128" s="792"/>
      <c r="M128" s="792"/>
      <c r="N128" s="792"/>
      <c r="O128" s="792"/>
      <c r="P128" s="792"/>
      <c r="Q128" s="792"/>
      <c r="R128" s="792"/>
      <c r="S128" s="792"/>
      <c r="T128" s="792"/>
      <c r="U128" s="792"/>
      <c r="V128" s="792"/>
      <c r="W128" s="792"/>
      <c r="X128" s="792"/>
      <c r="Y128" s="792"/>
      <c r="Z128" s="792"/>
      <c r="AA128" s="792"/>
      <c r="AB128" s="792"/>
      <c r="AC128" s="792"/>
      <c r="AD128" s="792"/>
      <c r="AE128" s="792"/>
      <c r="AF128" s="792"/>
      <c r="AG128" s="792"/>
      <c r="AH128" s="792"/>
      <c r="AI128" s="792"/>
      <c r="AJ128" s="792"/>
      <c r="AK128" s="226"/>
      <c r="AR128"/>
    </row>
    <row r="129" spans="1:44" ht="2.25" customHeight="1">
      <c r="A129" s="223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629"/>
      <c r="AK129" s="226"/>
      <c r="AR129"/>
    </row>
    <row r="130" spans="1:44" ht="18" customHeight="1">
      <c r="A130" s="223"/>
      <c r="B130" s="953" t="s">
        <v>754</v>
      </c>
      <c r="C130" s="953"/>
      <c r="D130" s="953"/>
      <c r="E130" s="953"/>
      <c r="F130" s="953"/>
      <c r="G130" s="953"/>
      <c r="H130" s="953"/>
      <c r="I130" s="953"/>
      <c r="J130" s="953"/>
      <c r="K130" s="953"/>
      <c r="L130" s="953"/>
      <c r="M130" s="953"/>
      <c r="N130" s="953"/>
      <c r="O130" s="953"/>
      <c r="P130" s="953"/>
      <c r="Q130" s="953"/>
      <c r="R130" s="953"/>
      <c r="S130" s="953"/>
      <c r="T130" s="953"/>
      <c r="U130" s="953"/>
      <c r="V130" s="953"/>
      <c r="W130" s="953"/>
      <c r="X130" s="953"/>
      <c r="Y130" s="953"/>
      <c r="Z130" s="953"/>
      <c r="AA130" s="953"/>
      <c r="AB130" s="953"/>
      <c r="AC130" s="953"/>
      <c r="AD130" s="953"/>
      <c r="AE130" s="953"/>
      <c r="AF130" s="953"/>
      <c r="AG130" s="953"/>
      <c r="AH130" s="953"/>
      <c r="AI130" s="953"/>
      <c r="AJ130" s="953"/>
      <c r="AK130" s="226"/>
      <c r="AR130"/>
    </row>
    <row r="131" spans="1:44" ht="35.25" customHeight="1">
      <c r="A131" s="223"/>
      <c r="B131" s="1029" t="s">
        <v>755</v>
      </c>
      <c r="C131" s="1029"/>
      <c r="D131" s="1029"/>
      <c r="E131" s="1029"/>
      <c r="F131" s="1029"/>
      <c r="G131" s="1029"/>
      <c r="H131" s="1029"/>
      <c r="I131" s="1029" t="s">
        <v>756</v>
      </c>
      <c r="J131" s="1029"/>
      <c r="K131" s="1029"/>
      <c r="L131" s="1029" t="s">
        <v>757</v>
      </c>
      <c r="M131" s="1029"/>
      <c r="N131" s="1029"/>
      <c r="O131" s="1029"/>
      <c r="P131" s="1029"/>
      <c r="Q131" s="1029" t="s">
        <v>758</v>
      </c>
      <c r="R131" s="1029"/>
      <c r="S131" s="1029"/>
      <c r="T131" s="1029"/>
      <c r="U131" s="1029"/>
      <c r="V131" s="1029" t="s">
        <v>804</v>
      </c>
      <c r="W131" s="1029"/>
      <c r="X131" s="1029"/>
      <c r="Y131" s="1029"/>
      <c r="Z131" s="1029"/>
      <c r="AA131" s="1029"/>
      <c r="AB131" s="1030" t="s">
        <v>760</v>
      </c>
      <c r="AC131" s="1030"/>
      <c r="AD131" s="1030"/>
      <c r="AE131" s="1030"/>
      <c r="AF131" s="1030"/>
      <c r="AG131" s="1029" t="s">
        <v>761</v>
      </c>
      <c r="AH131" s="1029"/>
      <c r="AI131" s="1029"/>
      <c r="AJ131" s="1029"/>
      <c r="AK131" s="226"/>
      <c r="AR131"/>
    </row>
    <row r="132" spans="1:44" ht="18.75" customHeight="1">
      <c r="A132" s="223"/>
      <c r="B132" s="1020" t="s">
        <v>828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1020"/>
      <c r="M132" s="1020"/>
      <c r="N132" s="1020"/>
      <c r="O132" s="1020"/>
      <c r="P132" s="1020"/>
      <c r="Q132" s="1020"/>
      <c r="R132" s="1020"/>
      <c r="S132" s="1020"/>
      <c r="T132" s="1020"/>
      <c r="U132" s="1020"/>
      <c r="V132" s="1020"/>
      <c r="W132" s="1020"/>
      <c r="X132" s="1020"/>
      <c r="Y132" s="1020"/>
      <c r="Z132" s="1020"/>
      <c r="AA132" s="1020"/>
      <c r="AB132" s="1020"/>
      <c r="AC132" s="1020"/>
      <c r="AD132" s="1020"/>
      <c r="AE132" s="1020"/>
      <c r="AF132" s="1020"/>
      <c r="AG132" s="1020"/>
      <c r="AH132" s="1020"/>
      <c r="AI132" s="1020"/>
      <c r="AJ132" s="1020"/>
      <c r="AK132" s="226"/>
      <c r="AR132"/>
    </row>
    <row r="133" spans="1:44" ht="42" customHeight="1">
      <c r="A133" s="223"/>
      <c r="B133" s="1021"/>
      <c r="C133" s="1021"/>
      <c r="D133" s="1021"/>
      <c r="E133" s="1021"/>
      <c r="F133" s="1021"/>
      <c r="G133" s="1021"/>
      <c r="H133" s="1021"/>
      <c r="I133" s="1027"/>
      <c r="J133" s="1027"/>
      <c r="K133" s="1027"/>
      <c r="L133" s="1021"/>
      <c r="M133" s="1021"/>
      <c r="N133" s="1021"/>
      <c r="O133" s="1021"/>
      <c r="P133" s="1021"/>
      <c r="Q133" s="1023" t="s">
        <v>764</v>
      </c>
      <c r="R133" s="1023"/>
      <c r="S133" s="1023"/>
      <c r="T133" s="1023"/>
      <c r="U133" s="1023"/>
      <c r="V133" s="1021"/>
      <c r="W133" s="1021"/>
      <c r="X133" s="1021"/>
      <c r="Y133" s="1021"/>
      <c r="Z133" s="1021"/>
      <c r="AA133" s="1021"/>
      <c r="AB133" s="1024"/>
      <c r="AC133" s="1024"/>
      <c r="AD133" s="1024"/>
      <c r="AE133" s="1024"/>
      <c r="AF133" s="1024"/>
      <c r="AG133" s="1012">
        <v>0</v>
      </c>
      <c r="AH133" s="1012"/>
      <c r="AI133" s="1012"/>
      <c r="AJ133" s="1012"/>
      <c r="AK133" s="226"/>
      <c r="AR133"/>
    </row>
    <row r="134" spans="1:44" ht="42" customHeight="1">
      <c r="A134" s="223"/>
      <c r="B134" s="1021"/>
      <c r="C134" s="1021"/>
      <c r="D134" s="1021"/>
      <c r="E134" s="1021"/>
      <c r="F134" s="1021"/>
      <c r="G134" s="1021"/>
      <c r="H134" s="1021"/>
      <c r="I134" s="1027"/>
      <c r="J134" s="1027"/>
      <c r="K134" s="1027"/>
      <c r="L134" s="1021"/>
      <c r="M134" s="1021"/>
      <c r="N134" s="1021"/>
      <c r="O134" s="1021"/>
      <c r="P134" s="1021"/>
      <c r="Q134" s="1023" t="s">
        <v>764</v>
      </c>
      <c r="R134" s="1023"/>
      <c r="S134" s="1023"/>
      <c r="T134" s="1023"/>
      <c r="U134" s="1023"/>
      <c r="V134" s="1021"/>
      <c r="W134" s="1021"/>
      <c r="X134" s="1021"/>
      <c r="Y134" s="1021"/>
      <c r="Z134" s="1021"/>
      <c r="AA134" s="1021"/>
      <c r="AB134" s="1024"/>
      <c r="AC134" s="1024"/>
      <c r="AD134" s="1024"/>
      <c r="AE134" s="1024"/>
      <c r="AF134" s="1024"/>
      <c r="AG134" s="1012">
        <v>0</v>
      </c>
      <c r="AH134" s="1012"/>
      <c r="AI134" s="1012"/>
      <c r="AJ134" s="1012"/>
      <c r="AK134" s="226"/>
      <c r="AR134"/>
    </row>
    <row r="135" spans="1:44" ht="18.75" customHeight="1">
      <c r="A135" s="223"/>
      <c r="B135" s="1026" t="s">
        <v>829</v>
      </c>
      <c r="C135" s="1026"/>
      <c r="D135" s="1026"/>
      <c r="E135" s="1026"/>
      <c r="F135" s="1026"/>
      <c r="G135" s="1026"/>
      <c r="H135" s="1026"/>
      <c r="I135" s="1026"/>
      <c r="J135" s="1026"/>
      <c r="K135" s="1026"/>
      <c r="L135" s="1026"/>
      <c r="M135" s="1026"/>
      <c r="N135" s="1026"/>
      <c r="O135" s="1026"/>
      <c r="P135" s="1026"/>
      <c r="Q135" s="1026"/>
      <c r="R135" s="1026"/>
      <c r="S135" s="1026"/>
      <c r="T135" s="1026"/>
      <c r="U135" s="1026"/>
      <c r="V135" s="1026"/>
      <c r="W135" s="1026"/>
      <c r="X135" s="1026"/>
      <c r="Y135" s="1026"/>
      <c r="Z135" s="1026"/>
      <c r="AA135" s="1026"/>
      <c r="AB135" s="1026"/>
      <c r="AC135" s="1026"/>
      <c r="AD135" s="1026"/>
      <c r="AE135" s="1026"/>
      <c r="AF135" s="1026"/>
      <c r="AG135" s="1026"/>
      <c r="AH135" s="1026"/>
      <c r="AI135" s="1026"/>
      <c r="AJ135" s="1026"/>
      <c r="AK135" s="226"/>
      <c r="AR135"/>
    </row>
    <row r="136" spans="1:44" ht="42" customHeight="1">
      <c r="A136" s="223"/>
      <c r="B136" s="1021"/>
      <c r="C136" s="1021"/>
      <c r="D136" s="1021"/>
      <c r="E136" s="1021"/>
      <c r="F136" s="1021"/>
      <c r="G136" s="1021"/>
      <c r="H136" s="1021"/>
      <c r="I136" s="1027"/>
      <c r="J136" s="1027"/>
      <c r="K136" s="1027"/>
      <c r="L136" s="1021"/>
      <c r="M136" s="1021"/>
      <c r="N136" s="1021"/>
      <c r="O136" s="1021"/>
      <c r="P136" s="1021"/>
      <c r="Q136" s="1023" t="s">
        <v>766</v>
      </c>
      <c r="R136" s="1023"/>
      <c r="S136" s="1023"/>
      <c r="T136" s="1023"/>
      <c r="U136" s="1023"/>
      <c r="V136" s="1021"/>
      <c r="W136" s="1021"/>
      <c r="X136" s="1021"/>
      <c r="Y136" s="1021"/>
      <c r="Z136" s="1021"/>
      <c r="AA136" s="1021"/>
      <c r="AB136" s="1024"/>
      <c r="AC136" s="1024"/>
      <c r="AD136" s="1024"/>
      <c r="AE136" s="1024"/>
      <c r="AF136" s="1024"/>
      <c r="AG136" s="1012">
        <v>0</v>
      </c>
      <c r="AH136" s="1012"/>
      <c r="AI136" s="1012"/>
      <c r="AJ136" s="1012"/>
      <c r="AK136" s="226"/>
      <c r="AR136"/>
    </row>
    <row r="137" spans="1:44" ht="42" customHeight="1">
      <c r="A137" s="223"/>
      <c r="B137" s="1021"/>
      <c r="C137" s="1021"/>
      <c r="D137" s="1021"/>
      <c r="E137" s="1021"/>
      <c r="F137" s="1021"/>
      <c r="G137" s="1021"/>
      <c r="H137" s="1021"/>
      <c r="I137" s="1027"/>
      <c r="J137" s="1027"/>
      <c r="K137" s="1027"/>
      <c r="L137" s="1021"/>
      <c r="M137" s="1021"/>
      <c r="N137" s="1021"/>
      <c r="O137" s="1021"/>
      <c r="P137" s="1021"/>
      <c r="Q137" s="1023" t="s">
        <v>766</v>
      </c>
      <c r="R137" s="1023"/>
      <c r="S137" s="1023"/>
      <c r="T137" s="1023"/>
      <c r="U137" s="1023"/>
      <c r="V137" s="1021"/>
      <c r="W137" s="1021"/>
      <c r="X137" s="1021"/>
      <c r="Y137" s="1021"/>
      <c r="Z137" s="1021"/>
      <c r="AA137" s="1021"/>
      <c r="AB137" s="1024"/>
      <c r="AC137" s="1024"/>
      <c r="AD137" s="1024"/>
      <c r="AE137" s="1024"/>
      <c r="AF137" s="1024"/>
      <c r="AG137" s="1012">
        <v>0</v>
      </c>
      <c r="AH137" s="1012"/>
      <c r="AI137" s="1012"/>
      <c r="AJ137" s="1012"/>
      <c r="AK137" s="226"/>
      <c r="AR137"/>
    </row>
    <row r="138" spans="1:44" ht="18.75" customHeight="1">
      <c r="A138" s="223"/>
      <c r="B138" s="1025" t="s">
        <v>830</v>
      </c>
      <c r="C138" s="1025"/>
      <c r="D138" s="1025"/>
      <c r="E138" s="1025"/>
      <c r="F138" s="1025"/>
      <c r="G138" s="1025"/>
      <c r="H138" s="1025"/>
      <c r="I138" s="1025"/>
      <c r="J138" s="1025"/>
      <c r="K138" s="1025"/>
      <c r="L138" s="1025"/>
      <c r="M138" s="1025"/>
      <c r="N138" s="1025"/>
      <c r="O138" s="1025"/>
      <c r="P138" s="1025"/>
      <c r="Q138" s="1025"/>
      <c r="R138" s="1025"/>
      <c r="S138" s="1025"/>
      <c r="T138" s="1025"/>
      <c r="U138" s="1025"/>
      <c r="V138" s="1025"/>
      <c r="W138" s="1025"/>
      <c r="X138" s="1025"/>
      <c r="Y138" s="1025"/>
      <c r="Z138" s="1025"/>
      <c r="AA138" s="1025"/>
      <c r="AB138" s="1025"/>
      <c r="AC138" s="1025"/>
      <c r="AD138" s="1025"/>
      <c r="AE138" s="1025"/>
      <c r="AF138" s="1025"/>
      <c r="AG138" s="1025"/>
      <c r="AH138" s="1025"/>
      <c r="AI138" s="1025"/>
      <c r="AJ138" s="1025"/>
      <c r="AK138" s="226"/>
      <c r="AR138"/>
    </row>
    <row r="139" spans="1:44" ht="42" customHeight="1">
      <c r="A139" s="223"/>
      <c r="B139" s="1021" t="s">
        <v>184</v>
      </c>
      <c r="C139" s="1021"/>
      <c r="D139" s="1021"/>
      <c r="E139" s="1021"/>
      <c r="F139" s="1021"/>
      <c r="G139" s="1021"/>
      <c r="H139" s="1021"/>
      <c r="I139" s="1022" t="s">
        <v>184</v>
      </c>
      <c r="J139" s="1022"/>
      <c r="K139" s="1022"/>
      <c r="L139" s="1021" t="s">
        <v>184</v>
      </c>
      <c r="M139" s="1021"/>
      <c r="N139" s="1021"/>
      <c r="O139" s="1021"/>
      <c r="P139" s="1021"/>
      <c r="Q139" s="1023" t="s">
        <v>768</v>
      </c>
      <c r="R139" s="1023"/>
      <c r="S139" s="1023"/>
      <c r="T139" s="1023"/>
      <c r="U139" s="1023"/>
      <c r="V139" s="1021" t="s">
        <v>184</v>
      </c>
      <c r="W139" s="1021"/>
      <c r="X139" s="1021"/>
      <c r="Y139" s="1021"/>
      <c r="Z139" s="1021"/>
      <c r="AA139" s="1021"/>
      <c r="AB139" s="1024"/>
      <c r="AC139" s="1024"/>
      <c r="AD139" s="1024"/>
      <c r="AE139" s="1024"/>
      <c r="AF139" s="1024"/>
      <c r="AG139" s="1012">
        <v>0</v>
      </c>
      <c r="AH139" s="1012"/>
      <c r="AI139" s="1012"/>
      <c r="AJ139" s="1012"/>
      <c r="AK139" s="226"/>
      <c r="AR139"/>
    </row>
    <row r="140" spans="1:44" ht="42" customHeight="1">
      <c r="A140" s="223"/>
      <c r="B140" s="1021" t="s">
        <v>184</v>
      </c>
      <c r="C140" s="1021"/>
      <c r="D140" s="1021"/>
      <c r="E140" s="1021"/>
      <c r="F140" s="1021"/>
      <c r="G140" s="1021"/>
      <c r="H140" s="1021"/>
      <c r="I140" s="1022" t="s">
        <v>184</v>
      </c>
      <c r="J140" s="1022"/>
      <c r="K140" s="1022"/>
      <c r="L140" s="1021" t="s">
        <v>184</v>
      </c>
      <c r="M140" s="1021"/>
      <c r="N140" s="1021"/>
      <c r="O140" s="1021"/>
      <c r="P140" s="1021"/>
      <c r="Q140" s="1023" t="s">
        <v>768</v>
      </c>
      <c r="R140" s="1023"/>
      <c r="S140" s="1023"/>
      <c r="T140" s="1023"/>
      <c r="U140" s="1023"/>
      <c r="V140" s="1021" t="s">
        <v>184</v>
      </c>
      <c r="W140" s="1021"/>
      <c r="X140" s="1021"/>
      <c r="Y140" s="1021"/>
      <c r="Z140" s="1021"/>
      <c r="AA140" s="1021"/>
      <c r="AB140" s="1024"/>
      <c r="AC140" s="1024"/>
      <c r="AD140" s="1024"/>
      <c r="AE140" s="1024"/>
      <c r="AF140" s="1024"/>
      <c r="AG140" s="1012">
        <v>0</v>
      </c>
      <c r="AH140" s="1012"/>
      <c r="AI140" s="1012"/>
      <c r="AJ140" s="1012"/>
      <c r="AK140" s="226"/>
      <c r="AR140"/>
    </row>
    <row r="141" spans="1:44" ht="18.75" customHeight="1">
      <c r="A141" s="223"/>
      <c r="B141" s="1020" t="s">
        <v>831</v>
      </c>
      <c r="C141" s="1020"/>
      <c r="D141" s="1020"/>
      <c r="E141" s="1020"/>
      <c r="F141" s="1020"/>
      <c r="G141" s="1020"/>
      <c r="H141" s="1020"/>
      <c r="I141" s="1020"/>
      <c r="J141" s="1020"/>
      <c r="K141" s="1020"/>
      <c r="L141" s="1020"/>
      <c r="M141" s="1020"/>
      <c r="N141" s="1020"/>
      <c r="O141" s="1020"/>
      <c r="P141" s="1020"/>
      <c r="Q141" s="1020"/>
      <c r="R141" s="1020"/>
      <c r="S141" s="1020"/>
      <c r="T141" s="1020"/>
      <c r="U141" s="1020"/>
      <c r="V141" s="1020"/>
      <c r="W141" s="1020"/>
      <c r="X141" s="1020"/>
      <c r="Y141" s="1020"/>
      <c r="Z141" s="1020"/>
      <c r="AA141" s="1020"/>
      <c r="AB141" s="1020"/>
      <c r="AC141" s="1020"/>
      <c r="AD141" s="1020"/>
      <c r="AE141" s="1020"/>
      <c r="AF141" s="1020"/>
      <c r="AG141" s="1020"/>
      <c r="AH141" s="1020"/>
      <c r="AI141" s="1020"/>
      <c r="AJ141" s="1020"/>
      <c r="AK141" s="226"/>
      <c r="AR141"/>
    </row>
    <row r="142" spans="1:44" ht="42" customHeight="1">
      <c r="A142" s="223"/>
      <c r="B142" s="1021" t="s">
        <v>184</v>
      </c>
      <c r="C142" s="1021"/>
      <c r="D142" s="1021"/>
      <c r="E142" s="1021"/>
      <c r="F142" s="1021"/>
      <c r="G142" s="1021"/>
      <c r="H142" s="1021"/>
      <c r="I142" s="1022" t="s">
        <v>184</v>
      </c>
      <c r="J142" s="1022"/>
      <c r="K142" s="1022"/>
      <c r="L142" s="1021" t="s">
        <v>184</v>
      </c>
      <c r="M142" s="1021"/>
      <c r="N142" s="1021"/>
      <c r="O142" s="1021"/>
      <c r="P142" s="1021"/>
      <c r="Q142" s="1023" t="s">
        <v>809</v>
      </c>
      <c r="R142" s="1023"/>
      <c r="S142" s="1023"/>
      <c r="T142" s="1023"/>
      <c r="U142" s="1023"/>
      <c r="V142" s="1021" t="s">
        <v>184</v>
      </c>
      <c r="W142" s="1021"/>
      <c r="X142" s="1021"/>
      <c r="Y142" s="1021"/>
      <c r="Z142" s="1021"/>
      <c r="AA142" s="1021"/>
      <c r="AB142" s="1024"/>
      <c r="AC142" s="1024"/>
      <c r="AD142" s="1024"/>
      <c r="AE142" s="1024"/>
      <c r="AF142" s="1024"/>
      <c r="AG142" s="1012">
        <v>0</v>
      </c>
      <c r="AH142" s="1012"/>
      <c r="AI142" s="1012"/>
      <c r="AJ142" s="1012"/>
      <c r="AK142" s="226"/>
      <c r="AR142"/>
    </row>
    <row r="143" spans="1:44" ht="42" customHeight="1">
      <c r="A143" s="223"/>
      <c r="B143" s="1021" t="s">
        <v>184</v>
      </c>
      <c r="C143" s="1021"/>
      <c r="D143" s="1021"/>
      <c r="E143" s="1021"/>
      <c r="F143" s="1021"/>
      <c r="G143" s="1021"/>
      <c r="H143" s="1021"/>
      <c r="I143" s="1022" t="s">
        <v>184</v>
      </c>
      <c r="J143" s="1022"/>
      <c r="K143" s="1022"/>
      <c r="L143" s="1021" t="s">
        <v>184</v>
      </c>
      <c r="M143" s="1021"/>
      <c r="N143" s="1021"/>
      <c r="O143" s="1021"/>
      <c r="P143" s="1021"/>
      <c r="Q143" s="1023" t="s">
        <v>809</v>
      </c>
      <c r="R143" s="1023"/>
      <c r="S143" s="1023"/>
      <c r="T143" s="1023"/>
      <c r="U143" s="1023"/>
      <c r="V143" s="1021" t="s">
        <v>184</v>
      </c>
      <c r="W143" s="1021"/>
      <c r="X143" s="1021"/>
      <c r="Y143" s="1021"/>
      <c r="Z143" s="1021"/>
      <c r="AA143" s="1021"/>
      <c r="AB143" s="1024"/>
      <c r="AC143" s="1024"/>
      <c r="AD143" s="1024"/>
      <c r="AE143" s="1024"/>
      <c r="AF143" s="1024"/>
      <c r="AG143" s="1012">
        <v>0</v>
      </c>
      <c r="AH143" s="1012"/>
      <c r="AI143" s="1012"/>
      <c r="AJ143" s="1012"/>
      <c r="AK143" s="226"/>
      <c r="AR143"/>
    </row>
    <row r="144" spans="1:44" ht="36" customHeight="1">
      <c r="A144" s="223"/>
      <c r="B144" s="927" t="s">
        <v>832</v>
      </c>
      <c r="C144" s="927"/>
      <c r="D144" s="1013" t="s">
        <v>773</v>
      </c>
      <c r="E144" s="1013"/>
      <c r="F144" s="1013"/>
      <c r="G144" s="1013"/>
      <c r="H144" s="1013"/>
      <c r="I144" s="1013"/>
      <c r="J144" s="1013"/>
      <c r="K144" s="1013"/>
      <c r="L144" s="1013"/>
      <c r="M144" s="1013"/>
      <c r="N144" s="1013"/>
      <c r="O144" s="1013"/>
      <c r="P144" s="1013"/>
      <c r="Q144" s="1013"/>
      <c r="R144" s="1013"/>
      <c r="S144" s="1013"/>
      <c r="T144" s="1013"/>
      <c r="U144" s="1013"/>
      <c r="V144" s="1013"/>
      <c r="W144" s="1013"/>
      <c r="X144" s="1013"/>
      <c r="Y144" s="1013"/>
      <c r="Z144" s="1013"/>
      <c r="AA144" s="1013"/>
      <c r="AB144" s="1013"/>
      <c r="AC144" s="1013"/>
      <c r="AD144" s="1013"/>
      <c r="AE144" s="1013"/>
      <c r="AF144" s="1013"/>
      <c r="AG144" s="1012">
        <v>0</v>
      </c>
      <c r="AH144" s="1012"/>
      <c r="AI144" s="1012"/>
      <c r="AJ144" s="1012"/>
      <c r="AK144" s="226"/>
      <c r="AR144"/>
    </row>
    <row r="145" spans="1:44" ht="28.5" customHeight="1">
      <c r="A145" s="223"/>
      <c r="B145" s="927" t="s">
        <v>833</v>
      </c>
      <c r="C145" s="927"/>
      <c r="D145" s="1013" t="s">
        <v>798</v>
      </c>
      <c r="E145" s="1013"/>
      <c r="F145" s="1013"/>
      <c r="G145" s="1013"/>
      <c r="H145" s="1013"/>
      <c r="I145" s="1013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/>
      <c r="W145" s="1013"/>
      <c r="X145" s="1013"/>
      <c r="Y145" s="1013"/>
      <c r="Z145" s="1013"/>
      <c r="AA145" s="1013"/>
      <c r="AB145" s="1013"/>
      <c r="AC145" s="1013"/>
      <c r="AD145" s="1013"/>
      <c r="AE145" s="1013"/>
      <c r="AF145" s="1013"/>
      <c r="AG145" s="1019">
        <v>0</v>
      </c>
      <c r="AH145" s="1019"/>
      <c r="AI145" s="1019"/>
      <c r="AJ145" s="1019"/>
      <c r="AK145" s="226"/>
      <c r="AR145"/>
    </row>
    <row r="146" spans="1:44" ht="40.5" customHeight="1">
      <c r="A146" s="223"/>
      <c r="B146" s="927" t="s">
        <v>834</v>
      </c>
      <c r="C146" s="927"/>
      <c r="D146" s="1013" t="s">
        <v>777</v>
      </c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3"/>
      <c r="AA146" s="1013"/>
      <c r="AB146" s="1013"/>
      <c r="AC146" s="1013"/>
      <c r="AD146" s="1013"/>
      <c r="AE146" s="1013"/>
      <c r="AF146" s="1013"/>
      <c r="AG146" s="1019">
        <v>0</v>
      </c>
      <c r="AH146" s="1019"/>
      <c r="AI146" s="1019"/>
      <c r="AJ146" s="1019"/>
      <c r="AK146" s="226"/>
      <c r="AR146"/>
    </row>
    <row r="147" spans="1:44" ht="28.5" customHeight="1">
      <c r="A147" s="223"/>
      <c r="B147" s="927" t="s">
        <v>835</v>
      </c>
      <c r="C147" s="927"/>
      <c r="D147" s="953" t="s">
        <v>779</v>
      </c>
      <c r="E147" s="953"/>
      <c r="F147" s="953"/>
      <c r="G147" s="953"/>
      <c r="H147" s="953"/>
      <c r="I147" s="953"/>
      <c r="J147" s="953"/>
      <c r="K147" s="953"/>
      <c r="L147" s="953"/>
      <c r="M147" s="953"/>
      <c r="N147" s="953"/>
      <c r="O147" s="953"/>
      <c r="P147" s="953"/>
      <c r="Q147" s="953"/>
      <c r="R147" s="953"/>
      <c r="S147" s="953"/>
      <c r="T147" s="953"/>
      <c r="U147" s="953"/>
      <c r="V147" s="953"/>
      <c r="W147" s="953"/>
      <c r="X147" s="953"/>
      <c r="Y147" s="953"/>
      <c r="Z147" s="953"/>
      <c r="AA147" s="953"/>
      <c r="AB147" s="953"/>
      <c r="AC147" s="953"/>
      <c r="AD147" s="953"/>
      <c r="AE147" s="953"/>
      <c r="AF147" s="953"/>
      <c r="AG147" s="1012">
        <v>0</v>
      </c>
      <c r="AH147" s="1012"/>
      <c r="AI147" s="1012"/>
      <c r="AJ147" s="1012"/>
      <c r="AK147" s="226"/>
      <c r="AR147"/>
    </row>
    <row r="148" spans="1:44" ht="14.25" customHeight="1">
      <c r="A148" s="223"/>
      <c r="B148" s="927" t="s">
        <v>836</v>
      </c>
      <c r="C148" s="927"/>
      <c r="D148" s="1013" t="s">
        <v>781</v>
      </c>
      <c r="E148" s="1013"/>
      <c r="F148" s="1013"/>
      <c r="G148" s="1013"/>
      <c r="H148" s="1013"/>
      <c r="I148" s="1013"/>
      <c r="J148" s="1013"/>
      <c r="K148" s="1013"/>
      <c r="L148" s="1013"/>
      <c r="M148" s="1013"/>
      <c r="N148" s="1013"/>
      <c r="O148" s="1014">
        <v>0</v>
      </c>
      <c r="P148" s="1014"/>
      <c r="Q148" s="1014"/>
      <c r="R148" s="633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797" t="s">
        <v>782</v>
      </c>
      <c r="AF148" s="797"/>
      <c r="AG148" s="1015">
        <v>0</v>
      </c>
      <c r="AH148" s="1015"/>
      <c r="AI148" s="1015"/>
      <c r="AJ148" s="1015"/>
      <c r="AK148" s="226"/>
      <c r="AR148"/>
    </row>
    <row r="149" spans="1:44" ht="14.25" customHeight="1">
      <c r="A149" s="223"/>
      <c r="B149" s="927"/>
      <c r="C149" s="927"/>
      <c r="D149" s="1013"/>
      <c r="E149" s="1013"/>
      <c r="F149" s="1013"/>
      <c r="G149" s="1013"/>
      <c r="H149" s="1013"/>
      <c r="I149" s="1013"/>
      <c r="J149" s="1013"/>
      <c r="K149" s="1013"/>
      <c r="L149" s="1013"/>
      <c r="M149" s="1013"/>
      <c r="N149" s="1013"/>
      <c r="O149" s="1014"/>
      <c r="P149" s="1014"/>
      <c r="Q149" s="1014"/>
      <c r="R149" s="1016" t="s">
        <v>783</v>
      </c>
      <c r="S149" s="1016"/>
      <c r="T149" s="171"/>
      <c r="U149" s="171"/>
      <c r="V149" s="651" t="s">
        <v>6</v>
      </c>
      <c r="W149" s="171"/>
      <c r="X149" s="171"/>
      <c r="Y149" s="651" t="s">
        <v>6</v>
      </c>
      <c r="Z149" s="171"/>
      <c r="AA149" s="171"/>
      <c r="AB149" s="171"/>
      <c r="AC149" s="171"/>
      <c r="AD149"/>
      <c r="AE149" s="797"/>
      <c r="AF149" s="797"/>
      <c r="AG149" s="1015"/>
      <c r="AH149" s="1015"/>
      <c r="AI149" s="1015"/>
      <c r="AJ149" s="1015"/>
      <c r="AK149" s="226"/>
      <c r="AR149"/>
    </row>
    <row r="150" spans="1:44" ht="25.5" customHeight="1">
      <c r="A150" s="223"/>
      <c r="B150" s="927"/>
      <c r="C150" s="927"/>
      <c r="D150" s="1013"/>
      <c r="E150" s="1013"/>
      <c r="F150" s="1013"/>
      <c r="G150" s="1013"/>
      <c r="H150" s="1013"/>
      <c r="I150" s="1013"/>
      <c r="J150" s="1013"/>
      <c r="K150" s="1013"/>
      <c r="L150" s="1013"/>
      <c r="M150" s="1013"/>
      <c r="N150" s="1013"/>
      <c r="O150" s="1014"/>
      <c r="P150" s="1014"/>
      <c r="Q150" s="1014"/>
      <c r="R150" s="1016"/>
      <c r="S150" s="1016"/>
      <c r="T150" s="1017" t="s">
        <v>22</v>
      </c>
      <c r="U150" s="1017"/>
      <c r="V150" s="1017"/>
      <c r="W150" s="1017"/>
      <c r="X150" s="1017"/>
      <c r="Y150" s="1017"/>
      <c r="Z150" s="1017"/>
      <c r="AA150" s="1017"/>
      <c r="AB150" s="1017"/>
      <c r="AC150" s="1017"/>
      <c r="AD150" s="635"/>
      <c r="AE150" s="797" t="s">
        <v>57</v>
      </c>
      <c r="AF150" s="797"/>
      <c r="AG150" s="1018">
        <v>0</v>
      </c>
      <c r="AH150" s="1018"/>
      <c r="AI150" s="1018"/>
      <c r="AJ150" s="1018"/>
      <c r="AK150" s="226"/>
      <c r="AR150"/>
    </row>
    <row r="151" spans="1:44" ht="8.25" customHeight="1">
      <c r="A151" s="223"/>
      <c r="B151" s="636"/>
      <c r="C151" s="637"/>
      <c r="D151" s="637"/>
      <c r="E151" s="637"/>
      <c r="F151" s="637"/>
      <c r="G151" s="637"/>
      <c r="H151" s="637"/>
      <c r="I151" s="637"/>
      <c r="J151" s="637"/>
      <c r="K151" s="637"/>
      <c r="L151" s="637"/>
      <c r="M151" s="638"/>
      <c r="N151" s="638"/>
      <c r="O151" s="638"/>
      <c r="P151" s="639"/>
      <c r="Q151" s="639"/>
      <c r="R151" s="639"/>
      <c r="S151" s="639"/>
      <c r="T151" s="639"/>
      <c r="U151" s="639"/>
      <c r="V151" s="639"/>
      <c r="W151" s="639"/>
      <c r="X151" s="639"/>
      <c r="Y151" s="639"/>
      <c r="Z151" s="640"/>
      <c r="AA151" s="641"/>
      <c r="AB151" s="638"/>
      <c r="AC151" s="627"/>
      <c r="AD151" s="627"/>
      <c r="AE151" s="627"/>
      <c r="AF151" s="627"/>
      <c r="AG151" s="627"/>
      <c r="AH151" s="627"/>
      <c r="AI151" s="627"/>
      <c r="AJ151" s="627"/>
      <c r="AK151" s="226"/>
      <c r="AR151"/>
    </row>
    <row r="152" spans="1:44" ht="12" customHeight="1">
      <c r="A152" s="223"/>
      <c r="B152" s="654"/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6"/>
      <c r="T152" s="657"/>
      <c r="U152" s="1008"/>
      <c r="V152" s="1008"/>
      <c r="W152" s="1008"/>
      <c r="X152" s="1008"/>
      <c r="Y152" s="1008"/>
      <c r="Z152" s="1008"/>
      <c r="AA152" s="1008"/>
      <c r="AB152" s="1008"/>
      <c r="AC152" s="1008"/>
      <c r="AD152" s="1008"/>
      <c r="AE152" s="1008"/>
      <c r="AF152" s="1008"/>
      <c r="AG152" s="1008"/>
      <c r="AH152" s="1008"/>
      <c r="AI152" s="1008"/>
      <c r="AJ152" s="1008"/>
      <c r="AK152" s="226"/>
      <c r="AR152"/>
    </row>
    <row r="153" spans="1:44" ht="12" customHeight="1">
      <c r="A153" s="223"/>
      <c r="B153" s="658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60"/>
      <c r="T153" s="657"/>
      <c r="U153" s="1008"/>
      <c r="V153" s="1008"/>
      <c r="W153" s="1008"/>
      <c r="X153" s="1008"/>
      <c r="Y153" s="1008"/>
      <c r="Z153" s="1008"/>
      <c r="AA153" s="1008"/>
      <c r="AB153" s="1008"/>
      <c r="AC153" s="1008"/>
      <c r="AD153" s="1008"/>
      <c r="AE153" s="1008"/>
      <c r="AF153" s="1008"/>
      <c r="AG153" s="1008"/>
      <c r="AH153" s="1008"/>
      <c r="AI153" s="1008"/>
      <c r="AJ153" s="1008"/>
      <c r="AK153" s="226"/>
      <c r="AR153"/>
    </row>
    <row r="154" spans="1:44" ht="12" customHeight="1">
      <c r="A154" s="223"/>
      <c r="B154" s="658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60"/>
      <c r="T154" s="657"/>
      <c r="U154" s="1008"/>
      <c r="V154" s="1008"/>
      <c r="W154" s="1008"/>
      <c r="X154" s="1008"/>
      <c r="Y154" s="1008"/>
      <c r="Z154" s="1008"/>
      <c r="AA154" s="1008"/>
      <c r="AB154" s="1008"/>
      <c r="AC154" s="1008"/>
      <c r="AD154" s="1008"/>
      <c r="AE154" s="1008"/>
      <c r="AF154" s="1008"/>
      <c r="AG154" s="1008"/>
      <c r="AH154" s="1008"/>
      <c r="AI154" s="1008"/>
      <c r="AJ154" s="1008"/>
      <c r="AK154" s="226"/>
      <c r="AR154"/>
    </row>
    <row r="155" spans="1:44" ht="12" customHeight="1">
      <c r="A155" s="223"/>
      <c r="B155" s="658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60"/>
      <c r="T155" s="657"/>
      <c r="U155" s="1008"/>
      <c r="V155" s="1008"/>
      <c r="W155" s="1008"/>
      <c r="X155" s="1008"/>
      <c r="Y155" s="1008"/>
      <c r="Z155" s="1008"/>
      <c r="AA155" s="1008"/>
      <c r="AB155" s="1008"/>
      <c r="AC155" s="1008"/>
      <c r="AD155" s="1008"/>
      <c r="AE155" s="1008"/>
      <c r="AF155" s="1008"/>
      <c r="AG155" s="1008"/>
      <c r="AH155" s="1008"/>
      <c r="AI155" s="1008"/>
      <c r="AJ155" s="1008"/>
      <c r="AK155" s="226"/>
      <c r="AR155"/>
    </row>
    <row r="156" spans="1:44" ht="12" customHeight="1">
      <c r="A156" s="223"/>
      <c r="B156" s="658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60"/>
      <c r="T156" s="657"/>
      <c r="U156" s="1008"/>
      <c r="V156" s="1008"/>
      <c r="W156" s="1008"/>
      <c r="X156" s="1008"/>
      <c r="Y156" s="1008"/>
      <c r="Z156" s="1008"/>
      <c r="AA156" s="1008"/>
      <c r="AB156" s="1008"/>
      <c r="AC156" s="1008"/>
      <c r="AD156" s="1008"/>
      <c r="AE156" s="1008"/>
      <c r="AF156" s="1008"/>
      <c r="AG156" s="1008"/>
      <c r="AH156" s="1008"/>
      <c r="AI156" s="1008"/>
      <c r="AJ156" s="1008"/>
      <c r="AK156" s="226"/>
      <c r="AR156"/>
    </row>
    <row r="157" spans="1:44" ht="12" customHeight="1">
      <c r="A157" s="223"/>
      <c r="B157" s="658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60"/>
      <c r="T157" s="657"/>
      <c r="U157" s="1008"/>
      <c r="V157" s="1008"/>
      <c r="W157" s="1008"/>
      <c r="X157" s="1008"/>
      <c r="Y157" s="1008"/>
      <c r="Z157" s="1008"/>
      <c r="AA157" s="1008"/>
      <c r="AB157" s="1008"/>
      <c r="AC157" s="1008"/>
      <c r="AD157" s="1008"/>
      <c r="AE157" s="1008"/>
      <c r="AF157" s="1008"/>
      <c r="AG157" s="1008"/>
      <c r="AH157" s="1008"/>
      <c r="AI157" s="1008"/>
      <c r="AJ157" s="1008"/>
      <c r="AK157" s="226"/>
      <c r="AR157"/>
    </row>
    <row r="158" spans="1:44">
      <c r="A158" s="223"/>
      <c r="B158" s="658"/>
      <c r="C158" s="1009"/>
      <c r="D158" s="1009"/>
      <c r="E158" s="1009"/>
      <c r="F158" s="1009"/>
      <c r="G158" s="1009"/>
      <c r="H158" s="659"/>
      <c r="I158" s="232"/>
      <c r="J158" s="232"/>
      <c r="K158" s="493" t="s">
        <v>293</v>
      </c>
      <c r="L158" s="232"/>
      <c r="M158" s="232"/>
      <c r="N158" s="493" t="s">
        <v>293</v>
      </c>
      <c r="O158" s="232"/>
      <c r="P158" s="232"/>
      <c r="Q158" s="490"/>
      <c r="R158" s="490"/>
      <c r="S158" s="660"/>
      <c r="T158" s="657"/>
      <c r="U158" s="1008"/>
      <c r="V158" s="1008"/>
      <c r="W158" s="1008"/>
      <c r="X158" s="1008"/>
      <c r="Y158" s="1008"/>
      <c r="Z158" s="1008"/>
      <c r="AA158" s="1008"/>
      <c r="AB158" s="1008"/>
      <c r="AC158" s="1008"/>
      <c r="AD158" s="1008"/>
      <c r="AE158" s="1008"/>
      <c r="AF158" s="1008"/>
      <c r="AG158" s="1008"/>
      <c r="AH158" s="1008"/>
      <c r="AI158" s="1008"/>
      <c r="AJ158" s="1008"/>
      <c r="AK158" s="226"/>
      <c r="AR158"/>
    </row>
    <row r="159" spans="1:44" ht="6" customHeight="1">
      <c r="A159" s="223"/>
      <c r="B159" s="658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60"/>
      <c r="T159" s="659"/>
      <c r="U159" s="1008"/>
      <c r="V159" s="1008"/>
      <c r="W159" s="1008"/>
      <c r="X159" s="1008"/>
      <c r="Y159" s="1008"/>
      <c r="Z159" s="1008"/>
      <c r="AA159" s="1008"/>
      <c r="AB159" s="1008"/>
      <c r="AC159" s="1008"/>
      <c r="AD159" s="1008"/>
      <c r="AE159" s="1008"/>
      <c r="AF159" s="1008"/>
      <c r="AG159" s="1008"/>
      <c r="AH159" s="1008"/>
      <c r="AI159" s="1008"/>
      <c r="AJ159" s="1008"/>
      <c r="AK159" s="226"/>
      <c r="AR159"/>
    </row>
    <row r="160" spans="1:44" ht="6" customHeight="1">
      <c r="A160" s="223"/>
      <c r="B160" s="661"/>
      <c r="C160" s="662"/>
      <c r="D160" s="662"/>
      <c r="E160" s="662"/>
      <c r="F160" s="662"/>
      <c r="G160" s="662"/>
      <c r="H160" s="662"/>
      <c r="I160" s="662"/>
      <c r="J160" s="662"/>
      <c r="K160" s="662"/>
      <c r="L160" s="662"/>
      <c r="M160" s="662"/>
      <c r="N160" s="662"/>
      <c r="O160" s="662"/>
      <c r="P160" s="662"/>
      <c r="Q160" s="662"/>
      <c r="R160" s="662"/>
      <c r="S160" s="663"/>
      <c r="T160" s="657"/>
      <c r="U160" s="1008"/>
      <c r="V160" s="1008"/>
      <c r="W160" s="1008"/>
      <c r="X160" s="1008"/>
      <c r="Y160" s="1008"/>
      <c r="Z160" s="1008"/>
      <c r="AA160" s="1008"/>
      <c r="AB160" s="1008"/>
      <c r="AC160" s="1008"/>
      <c r="AD160" s="1008"/>
      <c r="AE160" s="1008"/>
      <c r="AF160" s="1008"/>
      <c r="AG160" s="1008"/>
      <c r="AH160" s="1008"/>
      <c r="AI160" s="1008"/>
      <c r="AJ160" s="1008"/>
      <c r="AK160" s="226"/>
      <c r="AR160"/>
    </row>
    <row r="161" spans="1:44" ht="12" customHeight="1">
      <c r="A161" s="223"/>
      <c r="B161" s="799" t="s">
        <v>716</v>
      </c>
      <c r="C161" s="799"/>
      <c r="D161" s="799"/>
      <c r="E161" s="799"/>
      <c r="F161" s="799"/>
      <c r="G161" s="799"/>
      <c r="H161" s="799"/>
      <c r="I161" s="799"/>
      <c r="J161" s="799"/>
      <c r="K161" s="799"/>
      <c r="L161" s="799"/>
      <c r="M161" s="799"/>
      <c r="N161" s="799"/>
      <c r="O161" s="799"/>
      <c r="P161" s="799"/>
      <c r="Q161" s="799"/>
      <c r="R161" s="799"/>
      <c r="S161" s="799"/>
      <c r="T161" s="664"/>
      <c r="U161" s="1010" t="s">
        <v>717</v>
      </c>
      <c r="V161" s="1010"/>
      <c r="W161" s="1010"/>
      <c r="X161" s="1010"/>
      <c r="Y161" s="1010"/>
      <c r="Z161" s="1010"/>
      <c r="AA161" s="1010"/>
      <c r="AB161" s="1010"/>
      <c r="AC161" s="1010"/>
      <c r="AD161" s="1010"/>
      <c r="AE161" s="1010"/>
      <c r="AF161" s="1010"/>
      <c r="AG161" s="1010"/>
      <c r="AH161" s="1010"/>
      <c r="AI161" s="1010"/>
      <c r="AJ161" s="1010"/>
      <c r="AK161" s="226"/>
      <c r="AR161"/>
    </row>
    <row r="162" spans="1:44" ht="17.25" customHeight="1">
      <c r="A162" s="223"/>
      <c r="B162" s="664"/>
      <c r="C162" s="664"/>
      <c r="D162" s="664"/>
      <c r="E162" s="664"/>
      <c r="F162" s="664"/>
      <c r="G162" s="664"/>
      <c r="H162" s="664"/>
      <c r="I162" s="664"/>
      <c r="J162" s="664"/>
      <c r="K162" s="664"/>
      <c r="L162" s="664"/>
      <c r="M162" s="664"/>
      <c r="N162" s="664"/>
      <c r="O162" s="664"/>
      <c r="P162" s="665"/>
      <c r="Q162" s="665"/>
      <c r="R162" s="665"/>
      <c r="S162" s="665"/>
      <c r="T162" s="665"/>
      <c r="U162" s="1010"/>
      <c r="V162" s="1010"/>
      <c r="W162" s="1010"/>
      <c r="X162" s="1010"/>
      <c r="Y162" s="1010"/>
      <c r="Z162" s="1010"/>
      <c r="AA162" s="1010"/>
      <c r="AB162" s="1010"/>
      <c r="AC162" s="1010"/>
      <c r="AD162" s="1010"/>
      <c r="AE162" s="1010"/>
      <c r="AF162" s="1010"/>
      <c r="AG162" s="1010"/>
      <c r="AH162" s="1010"/>
      <c r="AI162" s="1010"/>
      <c r="AJ162" s="1010"/>
      <c r="AK162" s="226"/>
      <c r="AR162"/>
    </row>
    <row r="163" spans="1:44" ht="15.75" customHeight="1">
      <c r="A163" s="1011"/>
      <c r="B163" s="1011"/>
      <c r="C163" s="1011"/>
      <c r="D163" s="1011"/>
      <c r="E163" s="1011"/>
      <c r="F163" s="1011"/>
      <c r="G163" s="1011"/>
      <c r="H163" s="1011"/>
      <c r="I163" s="1011"/>
      <c r="J163" s="1011"/>
      <c r="K163" s="1011"/>
      <c r="L163" s="1011"/>
      <c r="M163" s="1011"/>
      <c r="N163" s="1011"/>
      <c r="O163" s="1011"/>
      <c r="P163" s="1011"/>
      <c r="Q163" s="1011"/>
      <c r="R163" s="1011"/>
      <c r="S163" s="1011"/>
      <c r="T163" s="1011"/>
      <c r="U163" s="1010"/>
      <c r="V163" s="1010"/>
      <c r="W163" s="1010"/>
      <c r="X163" s="1010"/>
      <c r="Y163" s="1010"/>
      <c r="Z163" s="1010"/>
      <c r="AA163" s="1010"/>
      <c r="AB163" s="1010"/>
      <c r="AC163" s="1010"/>
      <c r="AD163" s="1010"/>
      <c r="AE163" s="1010"/>
      <c r="AF163" s="1010"/>
      <c r="AG163" s="1010"/>
      <c r="AH163" s="1010"/>
      <c r="AI163" s="1010"/>
      <c r="AJ163" s="1010"/>
      <c r="AK163" s="599"/>
      <c r="AR163"/>
    </row>
    <row r="164" spans="1:44">
      <c r="AR164"/>
    </row>
    <row r="165" spans="1:44">
      <c r="AR165"/>
    </row>
    <row r="166" spans="1:44">
      <c r="AR166"/>
    </row>
    <row r="167" spans="1:44">
      <c r="AR167"/>
    </row>
    <row r="168" spans="1:44">
      <c r="AR168"/>
    </row>
    <row r="169" spans="1:44">
      <c r="AR169"/>
    </row>
    <row r="170" spans="1:44">
      <c r="AR170"/>
    </row>
    <row r="171" spans="1:44">
      <c r="AR171"/>
    </row>
    <row r="172" spans="1:44">
      <c r="AR172"/>
    </row>
    <row r="173" spans="1:44">
      <c r="AR173"/>
    </row>
    <row r="174" spans="1:44">
      <c r="AR174"/>
    </row>
    <row r="175" spans="1:44">
      <c r="AR175"/>
    </row>
    <row r="176" spans="1:44">
      <c r="AR176"/>
    </row>
    <row r="177" spans="44:44">
      <c r="AR177"/>
    </row>
    <row r="178" spans="44:44">
      <c r="AR178"/>
    </row>
    <row r="179" spans="44:44">
      <c r="AR179"/>
    </row>
    <row r="180" spans="44:44">
      <c r="AR180"/>
    </row>
    <row r="181" spans="44:44">
      <c r="AR181"/>
    </row>
    <row r="182" spans="44:44">
      <c r="AR182"/>
    </row>
    <row r="183" spans="44:44">
      <c r="AR183"/>
    </row>
    <row r="184" spans="44:44">
      <c r="AR184"/>
    </row>
    <row r="185" spans="44:44">
      <c r="AR185"/>
    </row>
    <row r="186" spans="44:44">
      <c r="AR186"/>
    </row>
    <row r="187" spans="44:44">
      <c r="AR187"/>
    </row>
    <row r="188" spans="44:44">
      <c r="AR188"/>
    </row>
    <row r="189" spans="44:44">
      <c r="AR189"/>
    </row>
    <row r="190" spans="44:44">
      <c r="AR190"/>
    </row>
    <row r="191" spans="44:44">
      <c r="AR191"/>
    </row>
    <row r="192" spans="44:44">
      <c r="AR192"/>
    </row>
    <row r="193" spans="44:44">
      <c r="AR193"/>
    </row>
    <row r="194" spans="44:44">
      <c r="AR194"/>
    </row>
    <row r="195" spans="44:44">
      <c r="AR195"/>
    </row>
    <row r="196" spans="44:44">
      <c r="AR196"/>
    </row>
    <row r="197" spans="44:44">
      <c r="AR197"/>
    </row>
    <row r="198" spans="44:44">
      <c r="AR198"/>
    </row>
    <row r="199" spans="44:44">
      <c r="AR199"/>
    </row>
    <row r="200" spans="44:44">
      <c r="AR200"/>
    </row>
    <row r="201" spans="44:44">
      <c r="AR201"/>
    </row>
    <row r="202" spans="44:44">
      <c r="AR202"/>
    </row>
    <row r="203" spans="44:44">
      <c r="AR203"/>
    </row>
    <row r="204" spans="44:44">
      <c r="AR204"/>
    </row>
    <row r="205" spans="44:44">
      <c r="AR205"/>
    </row>
    <row r="206" spans="44:44">
      <c r="AR206"/>
    </row>
    <row r="207" spans="44:44">
      <c r="AR207"/>
    </row>
    <row r="208" spans="44:44">
      <c r="AR208"/>
    </row>
    <row r="209" spans="44:44">
      <c r="AR209"/>
    </row>
    <row r="210" spans="44:44">
      <c r="AR210"/>
    </row>
    <row r="211" spans="44:44">
      <c r="AR211"/>
    </row>
    <row r="212" spans="44:44">
      <c r="AR212"/>
    </row>
    <row r="213" spans="44:44">
      <c r="AR213"/>
    </row>
    <row r="214" spans="44:44">
      <c r="AR214"/>
    </row>
    <row r="215" spans="44:44">
      <c r="AR215"/>
    </row>
    <row r="216" spans="44:44">
      <c r="AR216"/>
    </row>
    <row r="217" spans="44:44">
      <c r="AR217"/>
    </row>
    <row r="218" spans="44:44">
      <c r="AR218"/>
    </row>
    <row r="219" spans="44:44">
      <c r="AR219"/>
    </row>
    <row r="220" spans="44:44">
      <c r="AR220"/>
    </row>
    <row r="221" spans="44:44">
      <c r="AR221"/>
    </row>
    <row r="222" spans="44:44">
      <c r="AR222"/>
    </row>
    <row r="223" spans="44:44">
      <c r="AR223"/>
    </row>
    <row r="224" spans="44:44">
      <c r="AR224"/>
    </row>
    <row r="225" spans="44:44">
      <c r="AR225"/>
    </row>
    <row r="226" spans="44:44">
      <c r="AR226"/>
    </row>
    <row r="227" spans="44:44">
      <c r="AR227"/>
    </row>
    <row r="228" spans="44:44">
      <c r="AR228"/>
    </row>
    <row r="229" spans="44:44">
      <c r="AR229"/>
    </row>
    <row r="230" spans="44:44">
      <c r="AR230"/>
    </row>
    <row r="231" spans="44:44">
      <c r="AR231"/>
    </row>
    <row r="232" spans="44:44">
      <c r="AR232"/>
    </row>
    <row r="233" spans="44:44">
      <c r="AR233"/>
    </row>
    <row r="234" spans="44:44">
      <c r="AR234"/>
    </row>
    <row r="235" spans="44:44">
      <c r="AR235"/>
    </row>
    <row r="236" spans="44:44">
      <c r="AR236"/>
    </row>
    <row r="237" spans="44:44">
      <c r="AR237"/>
    </row>
    <row r="238" spans="44:44">
      <c r="AR238"/>
    </row>
    <row r="239" spans="44:44">
      <c r="AR239"/>
    </row>
    <row r="240" spans="44:44">
      <c r="AR240"/>
    </row>
    <row r="241" spans="44:44">
      <c r="AR241"/>
    </row>
    <row r="242" spans="44:44">
      <c r="AR242"/>
    </row>
    <row r="243" spans="44:44">
      <c r="AR243"/>
    </row>
    <row r="244" spans="44:44">
      <c r="AR244"/>
    </row>
    <row r="245" spans="44:44">
      <c r="AR245"/>
    </row>
    <row r="246" spans="44:44">
      <c r="AR246"/>
    </row>
    <row r="247" spans="44:44">
      <c r="AR247"/>
    </row>
    <row r="248" spans="44:44">
      <c r="AR248"/>
    </row>
    <row r="249" spans="44:44">
      <c r="AR249"/>
    </row>
    <row r="250" spans="44:44">
      <c r="AR250"/>
    </row>
    <row r="251" spans="44:44">
      <c r="AR251"/>
    </row>
    <row r="252" spans="44:44">
      <c r="AR252"/>
    </row>
    <row r="253" spans="44:44">
      <c r="AR253"/>
    </row>
    <row r="254" spans="44:44">
      <c r="AR254"/>
    </row>
    <row r="255" spans="44:44">
      <c r="AR255"/>
    </row>
    <row r="256" spans="44:44">
      <c r="AR256"/>
    </row>
    <row r="257" spans="44:44">
      <c r="AR257"/>
    </row>
    <row r="258" spans="44:44">
      <c r="AR258"/>
    </row>
    <row r="259" spans="44:44">
      <c r="AR259"/>
    </row>
    <row r="260" spans="44:44">
      <c r="AR260"/>
    </row>
    <row r="261" spans="44:44">
      <c r="AR261"/>
    </row>
    <row r="262" spans="44:44">
      <c r="AR262"/>
    </row>
    <row r="263" spans="44:44">
      <c r="AR263"/>
    </row>
    <row r="264" spans="44:44">
      <c r="AR264"/>
    </row>
    <row r="265" spans="44:44">
      <c r="AR265"/>
    </row>
    <row r="266" spans="44:44">
      <c r="AR266"/>
    </row>
    <row r="267" spans="44:44">
      <c r="AR267"/>
    </row>
    <row r="268" spans="44:44">
      <c r="AR268"/>
    </row>
    <row r="269" spans="44:44">
      <c r="AR269"/>
    </row>
    <row r="270" spans="44:44">
      <c r="AR270"/>
    </row>
    <row r="271" spans="44:44">
      <c r="AR271"/>
    </row>
    <row r="272" spans="44:44">
      <c r="AR272"/>
    </row>
    <row r="273" spans="44:44">
      <c r="AR273"/>
    </row>
    <row r="274" spans="44:44">
      <c r="AR274"/>
    </row>
    <row r="275" spans="44:44">
      <c r="AR275"/>
    </row>
    <row r="276" spans="44:44">
      <c r="AR276"/>
    </row>
    <row r="277" spans="44:44">
      <c r="AR277"/>
    </row>
    <row r="278" spans="44:44">
      <c r="AR278"/>
    </row>
    <row r="279" spans="44:44">
      <c r="AR279"/>
    </row>
    <row r="280" spans="44:44">
      <c r="AR280"/>
    </row>
    <row r="281" spans="44:44">
      <c r="AR281"/>
    </row>
    <row r="282" spans="44:44">
      <c r="AR282"/>
    </row>
    <row r="283" spans="44:44">
      <c r="AR283"/>
    </row>
    <row r="284" spans="44:44">
      <c r="AR284"/>
    </row>
    <row r="285" spans="44:44">
      <c r="AR285"/>
    </row>
    <row r="286" spans="44:44">
      <c r="AR286"/>
    </row>
    <row r="287" spans="44:44">
      <c r="AR287"/>
    </row>
    <row r="288" spans="44:44">
      <c r="AR288"/>
    </row>
    <row r="289" spans="44:44">
      <c r="AR289"/>
    </row>
    <row r="290" spans="44:44">
      <c r="AR290"/>
    </row>
    <row r="291" spans="44:44">
      <c r="AR291"/>
    </row>
    <row r="292" spans="44:44">
      <c r="AR292"/>
    </row>
    <row r="293" spans="44:44">
      <c r="AR293"/>
    </row>
    <row r="294" spans="44:44">
      <c r="AR294"/>
    </row>
    <row r="295" spans="44:44">
      <c r="AR295"/>
    </row>
    <row r="296" spans="44:44">
      <c r="AR296"/>
    </row>
    <row r="297" spans="44:44">
      <c r="AR297"/>
    </row>
    <row r="298" spans="44:44">
      <c r="AR298"/>
    </row>
    <row r="299" spans="44:44">
      <c r="AR299"/>
    </row>
    <row r="300" spans="44:44">
      <c r="AR300"/>
    </row>
    <row r="301" spans="44:44">
      <c r="AR301"/>
    </row>
    <row r="302" spans="44:44">
      <c r="AR302"/>
    </row>
    <row r="303" spans="44:44">
      <c r="AR303"/>
    </row>
    <row r="304" spans="44:44">
      <c r="AR304"/>
    </row>
    <row r="305" spans="44:44">
      <c r="AR305"/>
    </row>
    <row r="306" spans="44:44">
      <c r="AR306"/>
    </row>
    <row r="307" spans="44:44">
      <c r="AR307"/>
    </row>
    <row r="308" spans="44:44">
      <c r="AR308"/>
    </row>
    <row r="309" spans="44:44">
      <c r="AR309"/>
    </row>
    <row r="310" spans="44:44">
      <c r="AR310"/>
    </row>
    <row r="311" spans="44:44">
      <c r="AR311"/>
    </row>
    <row r="312" spans="44:44">
      <c r="AR312"/>
    </row>
    <row r="313" spans="44:44">
      <c r="AR313"/>
    </row>
    <row r="314" spans="44:44">
      <c r="AR314"/>
    </row>
    <row r="315" spans="44:44">
      <c r="AR315"/>
    </row>
    <row r="316" spans="44:44">
      <c r="AR316"/>
    </row>
    <row r="317" spans="44:44">
      <c r="AR317"/>
    </row>
    <row r="318" spans="44:44">
      <c r="AR318"/>
    </row>
    <row r="319" spans="44:44">
      <c r="AR319"/>
    </row>
    <row r="320" spans="44:44">
      <c r="AR320"/>
    </row>
    <row r="321" spans="44:44">
      <c r="AR321"/>
    </row>
    <row r="322" spans="44:44">
      <c r="AR322"/>
    </row>
    <row r="323" spans="44:44">
      <c r="AR323"/>
    </row>
    <row r="324" spans="44:44">
      <c r="AR324"/>
    </row>
    <row r="325" spans="44:44">
      <c r="AR325"/>
    </row>
    <row r="326" spans="44:44">
      <c r="AR326"/>
    </row>
    <row r="327" spans="44:44">
      <c r="AR327"/>
    </row>
    <row r="328" spans="44:44">
      <c r="AR328"/>
    </row>
    <row r="329" spans="44:44">
      <c r="AR329"/>
    </row>
    <row r="330" spans="44:44">
      <c r="AR330"/>
    </row>
    <row r="331" spans="44:44">
      <c r="AR331"/>
    </row>
    <row r="332" spans="44:44">
      <c r="AR332"/>
    </row>
    <row r="333" spans="44:44">
      <c r="AR333"/>
    </row>
    <row r="334" spans="44:44">
      <c r="AR334"/>
    </row>
    <row r="335" spans="44:44">
      <c r="AR335"/>
    </row>
    <row r="336" spans="44:44">
      <c r="AR336"/>
    </row>
    <row r="337" spans="44:44">
      <c r="AR337"/>
    </row>
    <row r="338" spans="44:44">
      <c r="AR338"/>
    </row>
    <row r="339" spans="44:44">
      <c r="AR339"/>
    </row>
    <row r="340" spans="44:44">
      <c r="AR340"/>
    </row>
    <row r="341" spans="44:44">
      <c r="AR341"/>
    </row>
    <row r="342" spans="44:44">
      <c r="AR342"/>
    </row>
    <row r="343" spans="44:44">
      <c r="AR343"/>
    </row>
    <row r="344" spans="44:44">
      <c r="AR344"/>
    </row>
    <row r="345" spans="44:44">
      <c r="AR345"/>
    </row>
    <row r="346" spans="44:44">
      <c r="AR346"/>
    </row>
    <row r="347" spans="44:44">
      <c r="AR347"/>
    </row>
    <row r="348" spans="44:44">
      <c r="AR348"/>
    </row>
    <row r="349" spans="44:44">
      <c r="AR349"/>
    </row>
    <row r="350" spans="44:44">
      <c r="AR350"/>
    </row>
    <row r="351" spans="44:44">
      <c r="AR351"/>
    </row>
    <row r="352" spans="44:44">
      <c r="AR352"/>
    </row>
    <row r="353" spans="44:44">
      <c r="AR353"/>
    </row>
    <row r="354" spans="44:44">
      <c r="AR354"/>
    </row>
    <row r="355" spans="44:44">
      <c r="AR355"/>
    </row>
    <row r="356" spans="44:44">
      <c r="AR356"/>
    </row>
    <row r="357" spans="44:44">
      <c r="AR357"/>
    </row>
    <row r="358" spans="44:44">
      <c r="AR358"/>
    </row>
    <row r="359" spans="44:44">
      <c r="AR359"/>
    </row>
    <row r="360" spans="44:44">
      <c r="AR360"/>
    </row>
    <row r="361" spans="44:44">
      <c r="AR361"/>
    </row>
    <row r="362" spans="44:44">
      <c r="AR362"/>
    </row>
    <row r="363" spans="44:44">
      <c r="AR363"/>
    </row>
    <row r="364" spans="44:44">
      <c r="AR364"/>
    </row>
    <row r="365" spans="44:44">
      <c r="AR365"/>
    </row>
    <row r="366" spans="44:44">
      <c r="AR366"/>
    </row>
    <row r="367" spans="44:44">
      <c r="AR367"/>
    </row>
    <row r="368" spans="44:44">
      <c r="AR368"/>
    </row>
    <row r="369" spans="44:44">
      <c r="AR369"/>
    </row>
    <row r="370" spans="44:44">
      <c r="AR370"/>
    </row>
    <row r="371" spans="44:44">
      <c r="AR371"/>
    </row>
    <row r="372" spans="44:44">
      <c r="AR372"/>
    </row>
    <row r="373" spans="44:44">
      <c r="AR373"/>
    </row>
    <row r="374" spans="44:44">
      <c r="AR374"/>
    </row>
    <row r="375" spans="44:44">
      <c r="AR375"/>
    </row>
    <row r="376" spans="44:44">
      <c r="AR376"/>
    </row>
    <row r="377" spans="44:44">
      <c r="AR377"/>
    </row>
    <row r="378" spans="44:44">
      <c r="AR378"/>
    </row>
    <row r="379" spans="44:44">
      <c r="AR379"/>
    </row>
    <row r="380" spans="44:44">
      <c r="AR380"/>
    </row>
    <row r="381" spans="44:44">
      <c r="AR381"/>
    </row>
    <row r="382" spans="44:44">
      <c r="AR382"/>
    </row>
    <row r="383" spans="44:44">
      <c r="AR383"/>
    </row>
    <row r="384" spans="44:44">
      <c r="AR384"/>
    </row>
    <row r="385" spans="44:44">
      <c r="AR385"/>
    </row>
    <row r="386" spans="44:44">
      <c r="AR386"/>
    </row>
    <row r="387" spans="44:44">
      <c r="AR387"/>
    </row>
    <row r="388" spans="44:44">
      <c r="AR388"/>
    </row>
    <row r="389" spans="44:44">
      <c r="AR389"/>
    </row>
    <row r="390" spans="44:44">
      <c r="AR390"/>
    </row>
    <row r="391" spans="44:44">
      <c r="AR391"/>
    </row>
    <row r="392" spans="44:44">
      <c r="AR392"/>
    </row>
    <row r="393" spans="44:44">
      <c r="AR393"/>
    </row>
    <row r="394" spans="44:44">
      <c r="AR394"/>
    </row>
    <row r="395" spans="44:44">
      <c r="AR395"/>
    </row>
    <row r="396" spans="44:44">
      <c r="AR396"/>
    </row>
    <row r="397" spans="44:44">
      <c r="AR397"/>
    </row>
    <row r="398" spans="44:44">
      <c r="AR398"/>
    </row>
    <row r="399" spans="44:44">
      <c r="AR399"/>
    </row>
    <row r="400" spans="44:44">
      <c r="AR400"/>
    </row>
    <row r="401" spans="44:44">
      <c r="AR401"/>
    </row>
    <row r="402" spans="44:44">
      <c r="AR402"/>
    </row>
    <row r="403" spans="44:44">
      <c r="AR403"/>
    </row>
    <row r="404" spans="44:44">
      <c r="AR404"/>
    </row>
    <row r="405" spans="44:44">
      <c r="AR405"/>
    </row>
    <row r="406" spans="44:44">
      <c r="AR406"/>
    </row>
    <row r="407" spans="44:44">
      <c r="AR407"/>
    </row>
    <row r="408" spans="44:44">
      <c r="AR408"/>
    </row>
    <row r="409" spans="44:44">
      <c r="AR409"/>
    </row>
    <row r="410" spans="44:44">
      <c r="AR410"/>
    </row>
    <row r="411" spans="44:44">
      <c r="AR411"/>
    </row>
    <row r="412" spans="44:44">
      <c r="AR412"/>
    </row>
    <row r="413" spans="44:44">
      <c r="AR413"/>
    </row>
    <row r="414" spans="44:44">
      <c r="AR414"/>
    </row>
    <row r="415" spans="44:44">
      <c r="AR415"/>
    </row>
    <row r="416" spans="44:44">
      <c r="AR416"/>
    </row>
    <row r="417" spans="44:44">
      <c r="AR417"/>
    </row>
    <row r="418" spans="44:44">
      <c r="AR418"/>
    </row>
    <row r="419" spans="44:44">
      <c r="AR419"/>
    </row>
    <row r="420" spans="44:44">
      <c r="AR420"/>
    </row>
    <row r="421" spans="44:44">
      <c r="AR421"/>
    </row>
    <row r="422" spans="44:44">
      <c r="AR422"/>
    </row>
    <row r="423" spans="44:44">
      <c r="AR423"/>
    </row>
    <row r="424" spans="44:44">
      <c r="AR424"/>
    </row>
    <row r="425" spans="44:44">
      <c r="AR425"/>
    </row>
    <row r="426" spans="44:44">
      <c r="AR426"/>
    </row>
    <row r="427" spans="44:44">
      <c r="AR427"/>
    </row>
    <row r="428" spans="44:44">
      <c r="AR428"/>
    </row>
    <row r="429" spans="44:44">
      <c r="AR429"/>
    </row>
    <row r="430" spans="44:44">
      <c r="AR430"/>
    </row>
    <row r="431" spans="44:44">
      <c r="AR431"/>
    </row>
    <row r="432" spans="44:44">
      <c r="AR432"/>
    </row>
    <row r="433" spans="44:44">
      <c r="AR433"/>
    </row>
    <row r="434" spans="44:44">
      <c r="AR434"/>
    </row>
    <row r="435" spans="44:44">
      <c r="AR435"/>
    </row>
    <row r="436" spans="44:44">
      <c r="AR436"/>
    </row>
    <row r="437" spans="44:44">
      <c r="AR437"/>
    </row>
    <row r="438" spans="44:44">
      <c r="AR438"/>
    </row>
    <row r="439" spans="44:44">
      <c r="AR439"/>
    </row>
    <row r="440" spans="44:44">
      <c r="AR440"/>
    </row>
    <row r="441" spans="44:44">
      <c r="AR441"/>
    </row>
    <row r="442" spans="44:44">
      <c r="AR442"/>
    </row>
    <row r="443" spans="44:44">
      <c r="AR443"/>
    </row>
    <row r="444" spans="44:44">
      <c r="AR444"/>
    </row>
    <row r="445" spans="44:44">
      <c r="AR445"/>
    </row>
    <row r="446" spans="44:44">
      <c r="AR446"/>
    </row>
    <row r="447" spans="44:44">
      <c r="AR447"/>
    </row>
    <row r="448" spans="44:44">
      <c r="AR448"/>
    </row>
    <row r="449" spans="44:44">
      <c r="AR449"/>
    </row>
    <row r="450" spans="44:44">
      <c r="AR450"/>
    </row>
    <row r="451" spans="44:44">
      <c r="AR451"/>
    </row>
    <row r="452" spans="44:44">
      <c r="AR452"/>
    </row>
    <row r="453" spans="44:44">
      <c r="AR453"/>
    </row>
    <row r="454" spans="44:44">
      <c r="AR454"/>
    </row>
    <row r="455" spans="44:44">
      <c r="AR455"/>
    </row>
    <row r="456" spans="44:44">
      <c r="AR456"/>
    </row>
    <row r="457" spans="44:44">
      <c r="AR457"/>
    </row>
    <row r="458" spans="44:44">
      <c r="AR458"/>
    </row>
    <row r="459" spans="44:44">
      <c r="AR459"/>
    </row>
    <row r="460" spans="44:44">
      <c r="AR460" s="227" t="s">
        <v>6</v>
      </c>
    </row>
    <row r="461" spans="44:44">
      <c r="AR461" s="666" t="s">
        <v>137</v>
      </c>
    </row>
    <row r="462" spans="44:44">
      <c r="AR462" s="666" t="s">
        <v>138</v>
      </c>
    </row>
    <row r="463" spans="44:44">
      <c r="AR463" s="666" t="s">
        <v>139</v>
      </c>
    </row>
    <row r="464" spans="44:44">
      <c r="AR464" s="666" t="s">
        <v>140</v>
      </c>
    </row>
    <row r="465" spans="44:44">
      <c r="AR465" s="666" t="s">
        <v>141</v>
      </c>
    </row>
    <row r="466" spans="44:44">
      <c r="AR466" s="666" t="s">
        <v>142</v>
      </c>
    </row>
    <row r="467" spans="44:44">
      <c r="AR467" s="666" t="s">
        <v>143</v>
      </c>
    </row>
  </sheetData>
  <sheetProtection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6:H16"/>
    <mergeCell ref="I16:K16"/>
    <mergeCell ref="L16:P16"/>
    <mergeCell ref="Q16:U16"/>
    <mergeCell ref="V16:AA16"/>
    <mergeCell ref="AB16:AF16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9:H19"/>
    <mergeCell ref="I19:K19"/>
    <mergeCell ref="L19:P19"/>
    <mergeCell ref="Q19:U19"/>
    <mergeCell ref="V19:AA19"/>
    <mergeCell ref="AB19:AF19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22:H22"/>
    <mergeCell ref="I22:K22"/>
    <mergeCell ref="L22:P22"/>
    <mergeCell ref="Q22:U22"/>
    <mergeCell ref="V22:AA22"/>
    <mergeCell ref="AB22:AF22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5:H25"/>
    <mergeCell ref="I25:K25"/>
    <mergeCell ref="L25:P25"/>
    <mergeCell ref="Q25:U25"/>
    <mergeCell ref="V25:AA25"/>
    <mergeCell ref="AB25:AF25"/>
    <mergeCell ref="AG25:AJ25"/>
    <mergeCell ref="B26:C26"/>
    <mergeCell ref="D26:AF26"/>
    <mergeCell ref="AG26:AJ26"/>
    <mergeCell ref="B27:C27"/>
    <mergeCell ref="D27:AF27"/>
    <mergeCell ref="AG27:AJ27"/>
    <mergeCell ref="B28:C28"/>
    <mergeCell ref="D28:AF28"/>
    <mergeCell ref="AG28:AJ28"/>
    <mergeCell ref="B29:C29"/>
    <mergeCell ref="D29:AF29"/>
    <mergeCell ref="AG29:AJ29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9:AJ49"/>
    <mergeCell ref="B50:H50"/>
    <mergeCell ref="I50:K50"/>
    <mergeCell ref="L50:P50"/>
    <mergeCell ref="Q50:U50"/>
    <mergeCell ref="V50:AA50"/>
    <mergeCell ref="AB50:AF50"/>
    <mergeCell ref="AG50:AJ50"/>
    <mergeCell ref="B51:H51"/>
    <mergeCell ref="I51:K51"/>
    <mergeCell ref="L51:P51"/>
    <mergeCell ref="Q51:U51"/>
    <mergeCell ref="V51:AA51"/>
    <mergeCell ref="AB51:AF51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4:H54"/>
    <mergeCell ref="I54:K54"/>
    <mergeCell ref="L54:P54"/>
    <mergeCell ref="Q54:U54"/>
    <mergeCell ref="V54:AA54"/>
    <mergeCell ref="AB54:AF54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7:H57"/>
    <mergeCell ref="I57:K57"/>
    <mergeCell ref="L57:P57"/>
    <mergeCell ref="Q57:U57"/>
    <mergeCell ref="V57:AA57"/>
    <mergeCell ref="AB57:AF57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60:H60"/>
    <mergeCell ref="I60:K60"/>
    <mergeCell ref="L60:P60"/>
    <mergeCell ref="Q60:U60"/>
    <mergeCell ref="V60:AA60"/>
    <mergeCell ref="AB60:AF60"/>
    <mergeCell ref="AG60:AJ60"/>
    <mergeCell ref="B61:C61"/>
    <mergeCell ref="D61:AF61"/>
    <mergeCell ref="AG61:AJ61"/>
    <mergeCell ref="B62:C62"/>
    <mergeCell ref="D62:AF62"/>
    <mergeCell ref="AG62:AJ62"/>
    <mergeCell ref="B63:C63"/>
    <mergeCell ref="D63:AF63"/>
    <mergeCell ref="AG63:AJ63"/>
    <mergeCell ref="B64:C64"/>
    <mergeCell ref="D64:AF64"/>
    <mergeCell ref="AG64:AJ64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B70:AB71"/>
    <mergeCell ref="AC70:AG71"/>
    <mergeCell ref="AH70:AI70"/>
    <mergeCell ref="AJ70:AJ71"/>
    <mergeCell ref="B73:AJ73"/>
    <mergeCell ref="B75:AJ75"/>
    <mergeCell ref="B76:H76"/>
    <mergeCell ref="I76:K76"/>
    <mergeCell ref="L76:P76"/>
    <mergeCell ref="Q76:U76"/>
    <mergeCell ref="V76:AA76"/>
    <mergeCell ref="AB76:AF76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9:H79"/>
    <mergeCell ref="I79:K79"/>
    <mergeCell ref="L79:P79"/>
    <mergeCell ref="Q79:U79"/>
    <mergeCell ref="V79:AA79"/>
    <mergeCell ref="AB79:AF79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82:H82"/>
    <mergeCell ref="I82:K82"/>
    <mergeCell ref="L82:P82"/>
    <mergeCell ref="Q82:U82"/>
    <mergeCell ref="V82:AA82"/>
    <mergeCell ref="AB82:AF82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5:H85"/>
    <mergeCell ref="I85:K85"/>
    <mergeCell ref="L85:P85"/>
    <mergeCell ref="Q85:U85"/>
    <mergeCell ref="V85:AA85"/>
    <mergeCell ref="AB85:AF85"/>
    <mergeCell ref="AG85:AJ85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8:H88"/>
    <mergeCell ref="I88:K88"/>
    <mergeCell ref="L88:P88"/>
    <mergeCell ref="Q88:U88"/>
    <mergeCell ref="V88:AA88"/>
    <mergeCell ref="AB88:AF88"/>
    <mergeCell ref="AG88:AJ88"/>
    <mergeCell ref="B89:C89"/>
    <mergeCell ref="D89:AF89"/>
    <mergeCell ref="AG89:AJ89"/>
    <mergeCell ref="B90:C90"/>
    <mergeCell ref="D90:AF90"/>
    <mergeCell ref="AG90:AJ90"/>
    <mergeCell ref="B91:C91"/>
    <mergeCell ref="D91:AF91"/>
    <mergeCell ref="AG91:AJ91"/>
    <mergeCell ref="B92:C92"/>
    <mergeCell ref="D92:AF92"/>
    <mergeCell ref="AG92:AJ9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U96:AJ96"/>
    <mergeCell ref="B98:AB99"/>
    <mergeCell ref="AC98:AG99"/>
    <mergeCell ref="AH98:AI98"/>
    <mergeCell ref="AJ98:AJ99"/>
    <mergeCell ref="B100:AJ100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12:H112"/>
    <mergeCell ref="I112:K112"/>
    <mergeCell ref="L112:P112"/>
    <mergeCell ref="Q112:U112"/>
    <mergeCell ref="V112:AA112"/>
    <mergeCell ref="AB112:AF112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5:H115"/>
    <mergeCell ref="I115:K115"/>
    <mergeCell ref="L115:P115"/>
    <mergeCell ref="Q115:U115"/>
    <mergeCell ref="V115:AA115"/>
    <mergeCell ref="AB115:AF115"/>
    <mergeCell ref="AG115:AJ115"/>
    <mergeCell ref="B116:C116"/>
    <mergeCell ref="D116:AF116"/>
    <mergeCell ref="AG116:AJ116"/>
    <mergeCell ref="B117:C117"/>
    <mergeCell ref="D117:AF117"/>
    <mergeCell ref="AG117:AJ117"/>
    <mergeCell ref="B118:C118"/>
    <mergeCell ref="D118:AF118"/>
    <mergeCell ref="AG118:AJ118"/>
    <mergeCell ref="B119:C119"/>
    <mergeCell ref="D119:AF119"/>
    <mergeCell ref="AG119:AJ119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B125:AB126"/>
    <mergeCell ref="AC125:AG126"/>
    <mergeCell ref="AH125:AI125"/>
    <mergeCell ref="AJ125:AJ126"/>
    <mergeCell ref="B128:AJ128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4:H134"/>
    <mergeCell ref="I134:K134"/>
    <mergeCell ref="L134:P134"/>
    <mergeCell ref="Q134:U134"/>
    <mergeCell ref="V134:AA134"/>
    <mergeCell ref="AB134:AF134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7:H137"/>
    <mergeCell ref="I137:K137"/>
    <mergeCell ref="L137:P137"/>
    <mergeCell ref="Q137:U137"/>
    <mergeCell ref="V137:AA137"/>
    <mergeCell ref="AB137:AF137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40:H140"/>
    <mergeCell ref="I140:K140"/>
    <mergeCell ref="L140:P140"/>
    <mergeCell ref="Q140:U140"/>
    <mergeCell ref="V140:AA140"/>
    <mergeCell ref="AB140:AF140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3:H143"/>
    <mergeCell ref="I143:K143"/>
    <mergeCell ref="L143:P143"/>
    <mergeCell ref="Q143:U143"/>
    <mergeCell ref="V143:AA143"/>
    <mergeCell ref="AB143:AF143"/>
    <mergeCell ref="AG143:AJ143"/>
    <mergeCell ref="B144:C144"/>
    <mergeCell ref="D144:AF144"/>
    <mergeCell ref="AG144:AJ144"/>
    <mergeCell ref="B145:C145"/>
    <mergeCell ref="D145:AF145"/>
    <mergeCell ref="AG145:AJ145"/>
    <mergeCell ref="B146:C146"/>
    <mergeCell ref="D146:AF146"/>
    <mergeCell ref="AG146:AJ146"/>
    <mergeCell ref="U152:AJ160"/>
    <mergeCell ref="C158:G158"/>
    <mergeCell ref="B161:S161"/>
    <mergeCell ref="U161:AJ163"/>
    <mergeCell ref="A163:T163"/>
    <mergeCell ref="B147:C147"/>
    <mergeCell ref="D147:AF147"/>
    <mergeCell ref="AG147:AJ147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</mergeCells>
  <dataValidations count="5">
    <dataValidation type="decimal" operator="greaterThan" allowBlank="1" showInputMessage="1" showErrorMessage="1" sqref="O30:Q32">
      <formula1>0.0001</formula1>
      <formula2>0</formula2>
    </dataValidation>
    <dataValidation type="list" allowBlank="1" showDropDown="1" showInputMessage="1" showErrorMessage="1" sqref="AJ8:AJ9">
      <formula1>"x"</formula1>
      <formula2>0</formula2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41" max="16383" man="1"/>
    <brk id="68" max="16383" man="1"/>
    <brk id="96" max="16383" man="1"/>
    <brk id="1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showGridLines="0" view="pageBreakPreview" zoomScale="110" zoomScaleNormal="100" zoomScalePageLayoutView="110" workbookViewId="0"/>
  </sheetViews>
  <sheetFormatPr defaultRowHeight="12.75"/>
  <cols>
    <col min="1" max="1" width="2.42578125" style="667"/>
    <col min="2" max="19" width="2.5703125" style="667"/>
    <col min="20" max="20" width="2.85546875" style="667"/>
    <col min="21" max="34" width="3.28515625" style="667"/>
    <col min="35" max="35" width="2.42578125" style="667"/>
    <col min="36" max="36" width="2.7109375" style="667"/>
    <col min="37" max="1025" width="9" style="667"/>
  </cols>
  <sheetData>
    <row r="1" spans="1:36" ht="12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3"/>
      <c r="AJ1" s="668"/>
    </row>
    <row r="2" spans="1:36" ht="15.75" customHeight="1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570"/>
      <c r="Y2" s="570"/>
      <c r="Z2" s="570"/>
      <c r="AA2" s="570"/>
      <c r="AB2" s="570"/>
      <c r="AC2" s="570"/>
      <c r="AD2" s="797" t="s">
        <v>2</v>
      </c>
      <c r="AE2" s="797"/>
      <c r="AF2" s="797"/>
      <c r="AG2" s="797"/>
      <c r="AH2" s="797"/>
      <c r="AI2" s="581"/>
      <c r="AJ2" s="570"/>
    </row>
    <row r="3" spans="1:36" ht="6.75" customHeight="1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1055"/>
      <c r="AA3" s="1055"/>
      <c r="AB3" s="1055"/>
      <c r="AC3" s="1055"/>
      <c r="AD3" s="1055"/>
      <c r="AE3" s="1055"/>
      <c r="AF3" s="1055"/>
      <c r="AG3" s="1055"/>
      <c r="AH3" s="1055"/>
      <c r="AI3" s="1055"/>
      <c r="AJ3" s="669"/>
    </row>
    <row r="4" spans="1:36" ht="22.5" customHeight="1">
      <c r="A4" s="1056" t="s">
        <v>837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70"/>
    </row>
    <row r="5" spans="1:36" ht="24.75" customHeight="1">
      <c r="A5" s="1056"/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669"/>
    </row>
    <row r="6" spans="1:36">
      <c r="A6" s="223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581"/>
      <c r="AJ6"/>
    </row>
    <row r="7" spans="1:36" ht="6" customHeight="1">
      <c r="A7" s="223"/>
      <c r="B7" s="1057"/>
      <c r="C7" s="1057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7"/>
      <c r="Z7" s="1057"/>
      <c r="AA7" s="1057"/>
      <c r="AB7" s="1057"/>
      <c r="AC7" s="1057"/>
      <c r="AD7" s="1057"/>
      <c r="AE7" s="1057"/>
      <c r="AF7" s="1057"/>
      <c r="AG7" s="1057"/>
      <c r="AH7" s="1057"/>
      <c r="AI7" s="581"/>
      <c r="AJ7"/>
    </row>
    <row r="8" spans="1:36">
      <c r="A8" s="672"/>
      <c r="B8" s="1051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1051"/>
      <c r="T8" s="1051"/>
      <c r="U8" s="1051"/>
      <c r="V8" s="1051"/>
      <c r="W8" s="1051"/>
      <c r="X8" s="1051"/>
      <c r="Y8" s="1051"/>
      <c r="Z8" s="1051"/>
      <c r="AA8" s="1051"/>
      <c r="AB8" s="1051"/>
      <c r="AC8" s="1051"/>
      <c r="AD8" s="1051"/>
      <c r="AE8" s="1051"/>
      <c r="AF8" s="1051"/>
      <c r="AG8" s="1051"/>
      <c r="AH8" s="1051"/>
      <c r="AI8" s="581"/>
      <c r="AJ8"/>
    </row>
    <row r="9" spans="1:36">
      <c r="A9" s="672"/>
      <c r="B9" s="1051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1051"/>
      <c r="T9" s="1051"/>
      <c r="U9" s="1051"/>
      <c r="V9" s="1051"/>
      <c r="W9" s="1051"/>
      <c r="X9" s="1051"/>
      <c r="Y9" s="1051"/>
      <c r="Z9" s="1051"/>
      <c r="AA9" s="1051"/>
      <c r="AB9" s="1051"/>
      <c r="AC9" s="1051"/>
      <c r="AD9" s="1051"/>
      <c r="AE9" s="1051"/>
      <c r="AF9" s="1051"/>
      <c r="AG9" s="1051"/>
      <c r="AH9" s="1051"/>
      <c r="AI9" s="581"/>
      <c r="AJ9"/>
    </row>
    <row r="10" spans="1:36">
      <c r="A10" s="569"/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1"/>
      <c r="U10" s="1051"/>
      <c r="V10" s="1051"/>
      <c r="W10" s="1051"/>
      <c r="X10" s="1051"/>
      <c r="Y10" s="1051"/>
      <c r="Z10" s="1051"/>
      <c r="AA10" s="1051"/>
      <c r="AB10" s="1051"/>
      <c r="AC10" s="1051"/>
      <c r="AD10" s="1051"/>
      <c r="AE10" s="1051"/>
      <c r="AF10" s="1051"/>
      <c r="AG10" s="1051"/>
      <c r="AH10" s="1051"/>
      <c r="AI10" s="581"/>
      <c r="AJ10"/>
    </row>
    <row r="11" spans="1:36">
      <c r="A11" s="569"/>
      <c r="B11" s="1051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1051"/>
      <c r="T11" s="1051"/>
      <c r="U11" s="1051"/>
      <c r="V11" s="1051"/>
      <c r="W11" s="1051"/>
      <c r="X11" s="1051"/>
      <c r="Y11" s="1051"/>
      <c r="Z11" s="1051"/>
      <c r="AA11" s="1051"/>
      <c r="AB11" s="1051"/>
      <c r="AC11" s="1051"/>
      <c r="AD11" s="1051"/>
      <c r="AE11" s="1051"/>
      <c r="AF11" s="1051"/>
      <c r="AG11" s="1051"/>
      <c r="AH11" s="1051"/>
      <c r="AI11" s="581"/>
      <c r="AJ11"/>
    </row>
    <row r="12" spans="1:36" ht="13.5">
      <c r="A12" s="569"/>
      <c r="B12" s="1052" t="s">
        <v>839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581"/>
      <c r="AJ12"/>
    </row>
    <row r="13" spans="1:36" ht="6" customHeight="1">
      <c r="A13" s="223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81"/>
      <c r="AJ13"/>
    </row>
    <row r="14" spans="1:36">
      <c r="A14" s="223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26"/>
      <c r="AJ14"/>
    </row>
    <row r="15" spans="1:36">
      <c r="A15" s="223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26"/>
      <c r="AJ15"/>
    </row>
    <row r="16" spans="1:36">
      <c r="A16" s="223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26"/>
      <c r="AJ16"/>
    </row>
    <row r="17" spans="1:36">
      <c r="A17" s="223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26"/>
      <c r="AJ17"/>
    </row>
    <row r="18" spans="1:36" ht="13.5">
      <c r="A18" s="673"/>
      <c r="B18" s="1053" t="s">
        <v>840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26"/>
      <c r="AJ18"/>
    </row>
    <row r="19" spans="1:36" ht="6" customHeight="1">
      <c r="A19" s="223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26"/>
      <c r="AJ19"/>
    </row>
    <row r="20" spans="1:36" ht="12" customHeight="1">
      <c r="A20" s="223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26"/>
      <c r="AJ20"/>
    </row>
    <row r="21" spans="1:36" ht="6" customHeight="1">
      <c r="A21" s="223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26"/>
      <c r="AJ21"/>
    </row>
    <row r="22" spans="1:36">
      <c r="A22" s="223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26"/>
      <c r="AJ22"/>
    </row>
    <row r="23" spans="1:36">
      <c r="A23" s="223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26"/>
      <c r="AJ23"/>
    </row>
    <row r="24" spans="1:36">
      <c r="A24" s="223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26"/>
      <c r="AJ24"/>
    </row>
    <row r="25" spans="1:36" ht="12" customHeight="1">
      <c r="A25" s="223"/>
      <c r="B25" s="1048" t="s">
        <v>842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26"/>
      <c r="AJ25"/>
    </row>
    <row r="26" spans="1:36" ht="17.25" customHeight="1">
      <c r="A26" s="569"/>
      <c r="B26" s="792" t="s">
        <v>843</v>
      </c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226"/>
      <c r="AJ26"/>
    </row>
    <row r="27" spans="1:36" ht="18.75" customHeight="1">
      <c r="A27" s="569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26"/>
      <c r="AJ27"/>
    </row>
    <row r="28" spans="1:36">
      <c r="A28" s="569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26"/>
      <c r="AJ28"/>
    </row>
    <row r="29" spans="1:36" ht="6" customHeight="1">
      <c r="A29" s="223"/>
      <c r="B29" s="675"/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26"/>
      <c r="AJ29"/>
    </row>
    <row r="30" spans="1:36">
      <c r="A30" s="223"/>
      <c r="B30" s="983"/>
      <c r="C30" s="983"/>
      <c r="D30" s="983"/>
      <c r="E30" s="983"/>
      <c r="F30" s="983"/>
      <c r="G30" s="983"/>
      <c r="H30" s="983"/>
      <c r="I30" s="983"/>
      <c r="J30" s="983"/>
      <c r="K30" s="983"/>
      <c r="L30" s="983"/>
      <c r="M30" s="983"/>
      <c r="N30" s="983"/>
      <c r="O30" s="983"/>
      <c r="P30" s="983"/>
      <c r="Q30" s="983"/>
      <c r="R30" s="983"/>
      <c r="S30" s="983"/>
      <c r="T30" s="983"/>
      <c r="U30" s="983"/>
      <c r="V30" s="983"/>
      <c r="W30" s="983"/>
      <c r="X30" s="983"/>
      <c r="Y30" s="983"/>
      <c r="Z30" s="983"/>
      <c r="AA30" s="983"/>
      <c r="AB30" s="983"/>
      <c r="AC30" s="983"/>
      <c r="AD30" s="983"/>
      <c r="AE30" s="983"/>
      <c r="AF30" s="983"/>
      <c r="AG30" s="983"/>
      <c r="AH30" s="983"/>
      <c r="AI30" s="226"/>
      <c r="AJ30"/>
    </row>
    <row r="31" spans="1:36">
      <c r="A31" s="22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26"/>
      <c r="AJ31"/>
    </row>
    <row r="32" spans="1:36">
      <c r="A32" s="22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26"/>
      <c r="AJ32"/>
    </row>
    <row r="33" spans="1:36" ht="12" customHeight="1">
      <c r="A33" s="223"/>
      <c r="B33" s="1048" t="s">
        <v>844</v>
      </c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8"/>
      <c r="S33" s="1048"/>
      <c r="T33" s="1048"/>
      <c r="U33" s="1048"/>
      <c r="V33" s="1048"/>
      <c r="W33" s="1048"/>
      <c r="X33" s="1048"/>
      <c r="Y33" s="1048"/>
      <c r="Z33" s="1048"/>
      <c r="AA33" s="1048"/>
      <c r="AB33" s="1048"/>
      <c r="AC33" s="1048"/>
      <c r="AD33" s="1048"/>
      <c r="AE33" s="1048"/>
      <c r="AF33" s="1048"/>
      <c r="AG33" s="1048"/>
      <c r="AH33" s="1048"/>
      <c r="AI33" s="226"/>
      <c r="AJ33"/>
    </row>
    <row r="34" spans="1:36" ht="6" customHeight="1">
      <c r="A34" s="223"/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226"/>
      <c r="AJ34"/>
    </row>
    <row r="35" spans="1:36" ht="12" customHeight="1">
      <c r="A35" s="223"/>
      <c r="B35" s="1050" t="s">
        <v>845</v>
      </c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0"/>
      <c r="O35" s="1050"/>
      <c r="P35" s="1050"/>
      <c r="Q35" s="1050"/>
      <c r="R35" s="1050"/>
      <c r="S35" s="1050"/>
      <c r="T35" s="1050"/>
      <c r="U35" s="1050"/>
      <c r="V35" s="1050"/>
      <c r="W35" s="1050"/>
      <c r="X35" s="1050"/>
      <c r="Y35" s="1050"/>
      <c r="Z35" s="1050"/>
      <c r="AA35" s="1050"/>
      <c r="AB35" s="1050"/>
      <c r="AC35" s="1050"/>
      <c r="AD35" s="1050"/>
      <c r="AE35" s="1050"/>
      <c r="AF35" s="1050"/>
      <c r="AG35" s="1050"/>
      <c r="AH35" s="1050"/>
      <c r="AI35" s="226"/>
      <c r="AJ35"/>
    </row>
    <row r="36" spans="1:36" ht="6" customHeight="1">
      <c r="A36" s="223"/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675"/>
      <c r="AG36" s="675"/>
      <c r="AH36" s="675"/>
      <c r="AI36" s="226"/>
      <c r="AJ36"/>
    </row>
    <row r="37" spans="1:36" ht="12" customHeight="1">
      <c r="A37" s="223"/>
      <c r="B37" s="792" t="s">
        <v>846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92"/>
      <c r="AB37" s="792"/>
      <c r="AC37" s="792"/>
      <c r="AD37" s="792"/>
      <c r="AE37" s="792"/>
      <c r="AF37" s="792"/>
      <c r="AG37" s="792"/>
      <c r="AH37" s="792"/>
      <c r="AI37" s="226"/>
      <c r="AJ37"/>
    </row>
    <row r="38" spans="1:36">
      <c r="A38" s="223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26"/>
      <c r="AJ38"/>
    </row>
    <row r="39" spans="1:36">
      <c r="A39" s="223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26"/>
      <c r="AJ39"/>
    </row>
    <row r="40" spans="1:36">
      <c r="A40" s="223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26"/>
      <c r="AJ40"/>
    </row>
    <row r="41" spans="1:36" ht="6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6"/>
      <c r="AJ41"/>
    </row>
    <row r="42" spans="1:36">
      <c r="A42" s="223"/>
      <c r="B42" s="983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  <c r="AB42" s="983"/>
      <c r="AC42" s="983"/>
      <c r="AD42" s="983"/>
      <c r="AE42" s="983"/>
      <c r="AF42" s="983"/>
      <c r="AG42" s="983"/>
      <c r="AH42" s="983"/>
      <c r="AI42" s="226"/>
      <c r="AJ42"/>
    </row>
    <row r="43" spans="1:36">
      <c r="A43" s="223"/>
      <c r="B43" s="983"/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26"/>
      <c r="AJ43"/>
    </row>
    <row r="44" spans="1:36">
      <c r="A44" s="223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26"/>
      <c r="AJ44"/>
    </row>
    <row r="45" spans="1:36" ht="6" customHeight="1">
      <c r="A45" s="223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1048"/>
      <c r="S45" s="1048"/>
      <c r="T45" s="1048"/>
      <c r="U45" s="1048"/>
      <c r="V45" s="1048"/>
      <c r="W45" s="1048"/>
      <c r="X45" s="1048"/>
      <c r="Y45" s="1048"/>
      <c r="Z45" s="1048"/>
      <c r="AA45" s="1048"/>
      <c r="AB45" s="1048"/>
      <c r="AC45" s="1048"/>
      <c r="AD45" s="1048"/>
      <c r="AE45" s="1048"/>
      <c r="AF45" s="1048"/>
      <c r="AG45" s="1048"/>
      <c r="AH45" s="1048"/>
      <c r="AI45" s="226"/>
      <c r="AJ45"/>
    </row>
    <row r="46" spans="1:36" ht="16.5" customHeight="1">
      <c r="A46" s="223"/>
      <c r="B46" s="67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77"/>
      <c r="Q46" s="677"/>
      <c r="R46" s="677"/>
      <c r="S46" s="678"/>
      <c r="T46" s="679"/>
      <c r="U46" s="677"/>
      <c r="V46" s="677"/>
      <c r="W46" s="677"/>
      <c r="X46" s="677"/>
      <c r="Y46" s="677"/>
      <c r="Z46" s="677"/>
      <c r="AA46" s="677"/>
      <c r="AB46" s="677"/>
      <c r="AC46" s="677"/>
      <c r="AD46" s="677"/>
      <c r="AE46" s="677"/>
      <c r="AF46" s="677"/>
      <c r="AG46" s="677"/>
      <c r="AH46" s="678"/>
      <c r="AI46" s="226"/>
      <c r="AJ46"/>
    </row>
    <row r="47" spans="1:36" ht="16.5" customHeight="1">
      <c r="A47" s="223"/>
      <c r="B47" s="680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570"/>
      <c r="P47" s="570"/>
      <c r="Q47" s="570"/>
      <c r="R47" s="570"/>
      <c r="S47" s="581"/>
      <c r="T47" s="67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81"/>
      <c r="AI47" s="226"/>
      <c r="AJ47"/>
    </row>
    <row r="48" spans="1:36" ht="13.5" customHeight="1">
      <c r="A48" s="223"/>
      <c r="B48" s="680"/>
      <c r="C48" s="981"/>
      <c r="D48" s="981"/>
      <c r="E48" s="981"/>
      <c r="F48" s="981"/>
      <c r="G48" s="981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26"/>
      <c r="AJ48"/>
    </row>
    <row r="49" spans="1:36" ht="12.75" customHeight="1">
      <c r="A49" s="223"/>
      <c r="B49" s="681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82"/>
      <c r="P49" s="682"/>
      <c r="Q49" s="682"/>
      <c r="R49" s="682"/>
      <c r="S49" s="683"/>
      <c r="T49" s="679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3"/>
      <c r="AI49" s="226"/>
      <c r="AJ49"/>
    </row>
    <row r="50" spans="1:36" ht="24.75" customHeight="1">
      <c r="A50" s="223"/>
      <c r="B50" s="1049" t="s">
        <v>847</v>
      </c>
      <c r="C50" s="1049"/>
      <c r="D50" s="1049"/>
      <c r="E50" s="1049"/>
      <c r="F50" s="1049"/>
      <c r="G50" s="1049"/>
      <c r="H50" s="1049"/>
      <c r="I50" s="1049"/>
      <c r="J50" s="1049"/>
      <c r="K50" s="1049"/>
      <c r="L50" s="1049"/>
      <c r="M50" s="1049"/>
      <c r="N50" s="1049"/>
      <c r="O50" s="1049"/>
      <c r="P50" s="1049"/>
      <c r="Q50" s="1049"/>
      <c r="R50" s="1049"/>
      <c r="S50" s="1049"/>
      <c r="T50" s="684"/>
      <c r="U50" s="799" t="s">
        <v>848</v>
      </c>
      <c r="V50" s="799"/>
      <c r="W50" s="799"/>
      <c r="X50" s="799"/>
      <c r="Y50" s="799"/>
      <c r="Z50" s="799"/>
      <c r="AA50" s="799"/>
      <c r="AB50" s="799"/>
      <c r="AC50" s="799"/>
      <c r="AD50" s="799"/>
      <c r="AE50" s="799"/>
      <c r="AF50" s="799"/>
      <c r="AG50" s="799"/>
      <c r="AH50" s="799"/>
      <c r="AI50" s="226"/>
      <c r="AJ50" s="685"/>
    </row>
    <row r="51" spans="1:36" ht="9" customHeight="1">
      <c r="A51" s="223"/>
      <c r="B51" s="686"/>
      <c r="C51" s="686"/>
      <c r="D51" s="686"/>
      <c r="E51" s="686"/>
      <c r="F51" s="686"/>
      <c r="G51" s="686"/>
      <c r="H51" s="686"/>
      <c r="I51" s="686"/>
      <c r="J51" s="686"/>
      <c r="K51" s="686"/>
      <c r="L51" s="686"/>
      <c r="M51" s="686"/>
      <c r="N51" s="686"/>
      <c r="O51" s="684"/>
      <c r="P51" s="684"/>
      <c r="Q51" s="684"/>
      <c r="R51" s="684"/>
      <c r="S51" s="684"/>
      <c r="T51" s="684"/>
      <c r="U51" s="684"/>
      <c r="V51" s="684"/>
      <c r="W51" s="684"/>
      <c r="X51" s="684"/>
      <c r="Y51" s="684"/>
      <c r="Z51" s="684"/>
      <c r="AA51" s="684"/>
      <c r="AB51" s="684"/>
      <c r="AC51" s="684"/>
      <c r="AD51" s="684"/>
      <c r="AE51" s="684"/>
      <c r="AF51" s="684"/>
      <c r="AG51" s="684"/>
      <c r="AH51" s="684"/>
      <c r="AI51" s="687"/>
      <c r="AJ51"/>
    </row>
    <row r="52" spans="1:36" ht="6" customHeight="1">
      <c r="A52" s="223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87"/>
      <c r="AJ52"/>
    </row>
    <row r="53" spans="1:36" ht="12.75" customHeight="1">
      <c r="A53" s="594"/>
      <c r="B53" s="1050" t="s">
        <v>849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87"/>
      <c r="AJ53"/>
    </row>
    <row r="54" spans="1:36" ht="6" customHeight="1">
      <c r="A54" s="594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87"/>
      <c r="AJ54"/>
    </row>
    <row r="55" spans="1:36">
      <c r="A55" s="223"/>
      <c r="B55" s="983"/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983"/>
      <c r="P55" s="983"/>
      <c r="Q55" s="983"/>
      <c r="R55" s="983"/>
      <c r="S55" s="983"/>
      <c r="T55" s="983"/>
      <c r="U55" s="983"/>
      <c r="V55" s="983"/>
      <c r="W55" s="983"/>
      <c r="X55" s="983"/>
      <c r="Y55" s="983"/>
      <c r="Z55" s="983"/>
      <c r="AA55" s="983"/>
      <c r="AB55" s="983"/>
      <c r="AC55" s="983"/>
      <c r="AD55" s="983"/>
      <c r="AE55" s="983"/>
      <c r="AF55" s="983"/>
      <c r="AG55" s="983"/>
      <c r="AH55" s="983"/>
      <c r="AI55" s="226"/>
      <c r="AJ55"/>
    </row>
    <row r="56" spans="1:36">
      <c r="A56" s="223"/>
      <c r="B56" s="983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83"/>
      <c r="AH56" s="983"/>
      <c r="AI56" s="226"/>
      <c r="AJ56"/>
    </row>
    <row r="57" spans="1:36">
      <c r="A57" s="223"/>
      <c r="B57" s="983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983"/>
      <c r="Y57" s="983"/>
      <c r="Z57" s="983"/>
      <c r="AA57" s="983"/>
      <c r="AB57" s="983"/>
      <c r="AC57" s="983"/>
      <c r="AD57" s="983"/>
      <c r="AE57" s="983"/>
      <c r="AF57" s="983"/>
      <c r="AG57" s="983"/>
      <c r="AH57" s="983"/>
      <c r="AI57" s="226"/>
      <c r="AJ57"/>
    </row>
    <row r="58" spans="1:36" ht="12" customHeight="1">
      <c r="A58" s="223"/>
      <c r="B58" s="1048" t="s">
        <v>850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26"/>
      <c r="AJ58"/>
    </row>
    <row r="59" spans="1:36" ht="6" customHeight="1">
      <c r="A59" s="594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87"/>
      <c r="AJ59"/>
    </row>
    <row r="60" spans="1:36" ht="12.75" customHeight="1">
      <c r="A60" s="594"/>
      <c r="B60" s="823" t="s">
        <v>851</v>
      </c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3"/>
      <c r="AF60" s="823"/>
      <c r="AG60" s="823"/>
      <c r="AH60" s="823"/>
      <c r="AI60" s="687"/>
      <c r="AJ60"/>
    </row>
    <row r="61" spans="1:36" ht="12.75" customHeight="1">
      <c r="A61" s="594"/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  <c r="AD61" s="823"/>
      <c r="AE61" s="823"/>
      <c r="AF61" s="823"/>
      <c r="AG61" s="823"/>
      <c r="AH61" s="823"/>
      <c r="AI61" s="687"/>
      <c r="AJ61"/>
    </row>
    <row r="62" spans="1:36" ht="6" customHeight="1">
      <c r="A62" s="594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87"/>
      <c r="AJ62"/>
    </row>
    <row r="63" spans="1:36" ht="15.75" customHeight="1">
      <c r="A63" s="223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26"/>
      <c r="AJ63"/>
    </row>
    <row r="64" spans="1:36" ht="15.75" customHeight="1">
      <c r="A64" s="223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26"/>
      <c r="AJ64"/>
    </row>
    <row r="65" spans="1:36" ht="13.5" customHeight="1">
      <c r="A65" s="223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26"/>
      <c r="AJ65"/>
    </row>
    <row r="66" spans="1:36">
      <c r="A66" s="223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26"/>
      <c r="AJ66"/>
    </row>
    <row r="67" spans="1:36" ht="24.75" customHeight="1">
      <c r="A67" s="223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848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26"/>
      <c r="AJ67" s="685"/>
    </row>
    <row r="68" spans="1:36" ht="8.25" customHeight="1">
      <c r="A68" s="223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226"/>
    </row>
    <row r="69" spans="1:36" ht="12" customHeight="1">
      <c r="A69" s="1046" t="s">
        <v>852</v>
      </c>
      <c r="B69" s="1046"/>
      <c r="C69" s="1046"/>
      <c r="D69" s="1046"/>
      <c r="E69" s="1046"/>
      <c r="F69" s="1046"/>
      <c r="G69" s="1046"/>
      <c r="H69" s="1046"/>
      <c r="I69" s="1046"/>
      <c r="J69" s="1046"/>
      <c r="K69" s="1046"/>
      <c r="L69" s="1046"/>
      <c r="M69" s="1046"/>
      <c r="N69" s="1046"/>
      <c r="O69" s="1046"/>
      <c r="P69" s="1046"/>
      <c r="Q69" s="1046"/>
      <c r="R69" s="1046"/>
      <c r="S69" s="1046"/>
      <c r="T69" s="1046"/>
      <c r="U69" s="1046"/>
      <c r="V69" s="1046"/>
      <c r="W69" s="1046"/>
      <c r="X69" s="1046"/>
      <c r="Y69" s="1046"/>
      <c r="Z69" s="1046"/>
      <c r="AA69" s="1046"/>
      <c r="AB69" s="1046"/>
      <c r="AC69" s="1046"/>
      <c r="AD69" s="1046"/>
      <c r="AE69" s="1046"/>
      <c r="AF69" s="1046"/>
      <c r="AG69" s="1046"/>
      <c r="AH69" s="1046"/>
      <c r="AI69" s="689"/>
    </row>
    <row r="70" spans="1:36" ht="21" customHeight="1">
      <c r="A70" s="1047" t="s">
        <v>853</v>
      </c>
      <c r="B70" s="1047"/>
      <c r="C70" s="1047"/>
      <c r="D70" s="1047"/>
      <c r="E70" s="1047"/>
      <c r="F70" s="1047"/>
      <c r="G70" s="1047"/>
      <c r="H70" s="1047"/>
      <c r="I70" s="1047"/>
      <c r="J70" s="1047"/>
      <c r="K70" s="1047"/>
      <c r="L70" s="1047"/>
      <c r="M70" s="1047"/>
      <c r="N70" s="1047"/>
      <c r="O70" s="1047"/>
      <c r="P70" s="1047"/>
      <c r="Q70" s="1047"/>
      <c r="R70" s="1047"/>
      <c r="S70" s="1047"/>
      <c r="T70" s="1047"/>
      <c r="U70" s="1047"/>
      <c r="V70" s="1047"/>
      <c r="W70" s="1047"/>
      <c r="X70" s="1047"/>
      <c r="Y70" s="1047"/>
      <c r="Z70" s="1047"/>
      <c r="AA70" s="1047"/>
      <c r="AB70" s="1047"/>
      <c r="AC70" s="1047"/>
      <c r="AD70" s="1047"/>
      <c r="AE70" s="1047"/>
      <c r="AF70" s="1047"/>
      <c r="AG70" s="1047"/>
      <c r="AH70" s="1047"/>
      <c r="AI70" s="1047"/>
    </row>
  </sheetData>
  <sheetProtection sheet="1" objects="1" scenarios="1" formatCells="0" formatRows="0" insertRows="0" deleteRows="0"/>
  <mergeCells count="32">
    <mergeCell ref="A2:W2"/>
    <mergeCell ref="AD2:AH2"/>
    <mergeCell ref="A3:AI3"/>
    <mergeCell ref="A4:AI5"/>
    <mergeCell ref="B6:AH7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37:AH40"/>
    <mergeCell ref="B42:AH44"/>
    <mergeCell ref="R45:AH45"/>
    <mergeCell ref="C48:G48"/>
    <mergeCell ref="B50:S50"/>
    <mergeCell ref="U50:AH50"/>
    <mergeCell ref="B53:AH53"/>
    <mergeCell ref="B55:AH57"/>
    <mergeCell ref="A69:AH69"/>
    <mergeCell ref="A70:AI70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showGridLines="0" view="pageBreakPreview" zoomScale="110" zoomScaleNormal="100" zoomScalePageLayoutView="110" workbookViewId="0">
      <selection activeCell="B8" sqref="B8"/>
    </sheetView>
  </sheetViews>
  <sheetFormatPr defaultRowHeight="12.75"/>
  <cols>
    <col min="1" max="1" width="2.42578125" style="528"/>
    <col min="2" max="19" width="2.5703125" style="528"/>
    <col min="20" max="20" width="2.85546875" style="528"/>
    <col min="21" max="34" width="3.28515625" style="528"/>
    <col min="35" max="35" width="2.42578125" style="528"/>
    <col min="36" max="36" width="2.7109375" style="528"/>
    <col min="37" max="1025" width="9" style="528"/>
  </cols>
  <sheetData>
    <row r="1" spans="1:36" ht="6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50"/>
      <c r="AJ1" s="690"/>
    </row>
    <row r="2" spans="1:36" ht="15.75" customHeight="1">
      <c r="A2" s="1059"/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691"/>
      <c r="Y2" s="691"/>
      <c r="Z2" s="691"/>
      <c r="AA2" s="691"/>
      <c r="AB2" s="691"/>
      <c r="AC2" s="691"/>
      <c r="AD2" s="806" t="s">
        <v>2</v>
      </c>
      <c r="AE2" s="806"/>
      <c r="AF2" s="806"/>
      <c r="AG2" s="806"/>
      <c r="AH2" s="806"/>
      <c r="AI2" s="692"/>
      <c r="AJ2" s="691"/>
    </row>
    <row r="3" spans="1:36" ht="6.75" customHeight="1">
      <c r="A3" s="1060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0"/>
      <c r="AH3" s="1060"/>
      <c r="AI3" s="1060"/>
      <c r="AJ3" s="693"/>
    </row>
    <row r="4" spans="1:36" ht="42" customHeight="1">
      <c r="A4" s="1056" t="s">
        <v>854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694"/>
    </row>
    <row r="5" spans="1:36" ht="6" customHeight="1">
      <c r="A5" s="1060"/>
      <c r="B5" s="1060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693"/>
    </row>
    <row r="6" spans="1:36">
      <c r="A6" s="695"/>
      <c r="B6" s="1057" t="s">
        <v>838</v>
      </c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D6" s="1057"/>
      <c r="AE6" s="1057"/>
      <c r="AF6" s="1057"/>
      <c r="AG6" s="1057"/>
      <c r="AH6" s="1057"/>
      <c r="AI6" s="692"/>
      <c r="AJ6"/>
    </row>
    <row r="7" spans="1:36" ht="6" customHeight="1">
      <c r="A7" s="695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692"/>
      <c r="AJ7"/>
    </row>
    <row r="8" spans="1:36" ht="11.25" customHeight="1">
      <c r="A8" s="696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983"/>
      <c r="AD8" s="983"/>
      <c r="AE8" s="983"/>
      <c r="AF8" s="983"/>
      <c r="AG8" s="983"/>
      <c r="AH8" s="983"/>
      <c r="AI8" s="692"/>
      <c r="AJ8"/>
    </row>
    <row r="9" spans="1:36" ht="11.25" customHeight="1">
      <c r="A9" s="696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/>
      <c r="Y9" s="983"/>
      <c r="Z9" s="983"/>
      <c r="AA9" s="983"/>
      <c r="AB9" s="983"/>
      <c r="AC9" s="983"/>
      <c r="AD9" s="983"/>
      <c r="AE9" s="983"/>
      <c r="AF9" s="983"/>
      <c r="AG9" s="983"/>
      <c r="AH9" s="983"/>
      <c r="AI9" s="692"/>
      <c r="AJ9"/>
    </row>
    <row r="10" spans="1:36" ht="11.25" customHeight="1">
      <c r="A10" s="275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3"/>
      <c r="AC10" s="983"/>
      <c r="AD10" s="983"/>
      <c r="AE10" s="983"/>
      <c r="AF10" s="983"/>
      <c r="AG10" s="983"/>
      <c r="AH10" s="983"/>
      <c r="AI10" s="692"/>
      <c r="AJ10"/>
    </row>
    <row r="11" spans="1:36" ht="11.25" customHeight="1">
      <c r="A11" s="275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983"/>
      <c r="W11" s="983"/>
      <c r="X11" s="983"/>
      <c r="Y11" s="983"/>
      <c r="Z11" s="983"/>
      <c r="AA11" s="983"/>
      <c r="AB11" s="983"/>
      <c r="AC11" s="983"/>
      <c r="AD11" s="983"/>
      <c r="AE11" s="983"/>
      <c r="AF11" s="983"/>
      <c r="AG11" s="983"/>
      <c r="AH11" s="983"/>
      <c r="AI11" s="692"/>
      <c r="AJ11"/>
    </row>
    <row r="12" spans="1:36" ht="13.5">
      <c r="A12" s="275"/>
      <c r="B12" s="1052" t="s">
        <v>855</v>
      </c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692"/>
      <c r="AJ12"/>
    </row>
    <row r="13" spans="1:36" ht="6" customHeight="1">
      <c r="A13" s="695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692"/>
      <c r="AJ13"/>
    </row>
    <row r="14" spans="1:36" ht="11.25" customHeight="1">
      <c r="A14" s="695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276"/>
      <c r="AJ14"/>
    </row>
    <row r="15" spans="1:36" ht="11.25" customHeight="1">
      <c r="A15" s="695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276"/>
      <c r="AJ15"/>
    </row>
    <row r="16" spans="1:36" ht="11.25" customHeight="1">
      <c r="A16" s="695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276"/>
      <c r="AJ16"/>
    </row>
    <row r="17" spans="1:36" ht="11.25" customHeight="1">
      <c r="A17" s="695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3"/>
      <c r="Z17" s="983"/>
      <c r="AA17" s="983"/>
      <c r="AB17" s="983"/>
      <c r="AC17" s="983"/>
      <c r="AD17" s="983"/>
      <c r="AE17" s="983"/>
      <c r="AF17" s="983"/>
      <c r="AG17" s="983"/>
      <c r="AH17" s="983"/>
      <c r="AI17" s="276"/>
      <c r="AJ17"/>
    </row>
    <row r="18" spans="1:36" ht="13.5">
      <c r="A18" s="673"/>
      <c r="B18" s="1053" t="s">
        <v>856</v>
      </c>
      <c r="C18" s="1053"/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276"/>
      <c r="AJ18"/>
    </row>
    <row r="19" spans="1:36" ht="6" customHeight="1">
      <c r="A19" s="695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674"/>
      <c r="AB19" s="674"/>
      <c r="AC19" s="674"/>
      <c r="AD19" s="674"/>
      <c r="AE19" s="674"/>
      <c r="AF19" s="674"/>
      <c r="AG19" s="674"/>
      <c r="AH19" s="674"/>
      <c r="AI19" s="276"/>
      <c r="AJ19"/>
    </row>
    <row r="20" spans="1:36" ht="12.75" customHeight="1">
      <c r="A20" s="695"/>
      <c r="B20" s="1050" t="s">
        <v>841</v>
      </c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276"/>
      <c r="AJ20"/>
    </row>
    <row r="21" spans="1:36" ht="6" customHeight="1">
      <c r="A21" s="695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76"/>
      <c r="AJ21"/>
    </row>
    <row r="22" spans="1:36" ht="11.25" customHeight="1">
      <c r="A22" s="695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276"/>
      <c r="AJ22"/>
    </row>
    <row r="23" spans="1:36" ht="11.25" customHeight="1">
      <c r="A23" s="695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3"/>
      <c r="U23" s="983"/>
      <c r="V23" s="983"/>
      <c r="W23" s="983"/>
      <c r="X23" s="983"/>
      <c r="Y23" s="983"/>
      <c r="Z23" s="983"/>
      <c r="AA23" s="983"/>
      <c r="AB23" s="983"/>
      <c r="AC23" s="983"/>
      <c r="AD23" s="983"/>
      <c r="AE23" s="983"/>
      <c r="AF23" s="983"/>
      <c r="AG23" s="983"/>
      <c r="AH23" s="983"/>
      <c r="AI23" s="276"/>
      <c r="AJ23"/>
    </row>
    <row r="24" spans="1:36" ht="11.25" customHeight="1">
      <c r="A24" s="695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3"/>
      <c r="U24" s="983"/>
      <c r="V24" s="983"/>
      <c r="W24" s="983"/>
      <c r="X24" s="983"/>
      <c r="Y24" s="983"/>
      <c r="Z24" s="983"/>
      <c r="AA24" s="983"/>
      <c r="AB24" s="983"/>
      <c r="AC24" s="983"/>
      <c r="AD24" s="983"/>
      <c r="AE24" s="983"/>
      <c r="AF24" s="983"/>
      <c r="AG24" s="983"/>
      <c r="AH24" s="983"/>
      <c r="AI24" s="276"/>
      <c r="AJ24"/>
    </row>
    <row r="25" spans="1:36" ht="12.75" customHeight="1">
      <c r="A25" s="695"/>
      <c r="B25" s="1048" t="s">
        <v>857</v>
      </c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1048"/>
      <c r="V25" s="1048"/>
      <c r="W25" s="1048"/>
      <c r="X25" s="1048"/>
      <c r="Y25" s="1048"/>
      <c r="Z25" s="1048"/>
      <c r="AA25" s="1048"/>
      <c r="AB25" s="1048"/>
      <c r="AC25" s="1048"/>
      <c r="AD25" s="1048"/>
      <c r="AE25" s="1048"/>
      <c r="AF25" s="1048"/>
      <c r="AG25" s="1048"/>
      <c r="AH25" s="1048"/>
      <c r="AI25" s="276"/>
      <c r="AJ25"/>
    </row>
    <row r="26" spans="1:36" ht="6" customHeight="1">
      <c r="A26" s="695"/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276"/>
      <c r="AJ26"/>
    </row>
    <row r="27" spans="1:36" ht="17.25" customHeight="1">
      <c r="A27" s="275"/>
      <c r="B27" s="792" t="s">
        <v>858</v>
      </c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2"/>
      <c r="X27" s="792"/>
      <c r="Y27" s="792"/>
      <c r="Z27" s="792"/>
      <c r="AA27" s="792"/>
      <c r="AB27" s="792"/>
      <c r="AC27" s="792"/>
      <c r="AD27" s="792"/>
      <c r="AE27" s="792"/>
      <c r="AF27" s="792"/>
      <c r="AG27" s="792"/>
      <c r="AH27" s="792"/>
      <c r="AI27" s="276"/>
      <c r="AJ27"/>
    </row>
    <row r="28" spans="1:36" ht="22.5" customHeight="1">
      <c r="A28" s="275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276"/>
      <c r="AJ28"/>
    </row>
    <row r="29" spans="1:36">
      <c r="A29" s="275"/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276"/>
      <c r="AJ29"/>
    </row>
    <row r="30" spans="1:36" ht="6" customHeight="1">
      <c r="A30" s="695"/>
      <c r="B30" s="675"/>
      <c r="C30" s="675"/>
      <c r="D30" s="675"/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5"/>
      <c r="AC30" s="675"/>
      <c r="AD30" s="675"/>
      <c r="AE30" s="675"/>
      <c r="AF30" s="675"/>
      <c r="AG30" s="675"/>
      <c r="AH30" s="675"/>
      <c r="AI30" s="276"/>
      <c r="AJ30"/>
    </row>
    <row r="31" spans="1:36" ht="10.5" customHeight="1">
      <c r="A31" s="695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3"/>
      <c r="AG31" s="983"/>
      <c r="AH31" s="983"/>
      <c r="AI31" s="276"/>
      <c r="AJ31"/>
    </row>
    <row r="32" spans="1:36" ht="10.5" customHeight="1">
      <c r="A32" s="695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983"/>
      <c r="Y32" s="983"/>
      <c r="Z32" s="983"/>
      <c r="AA32" s="983"/>
      <c r="AB32" s="983"/>
      <c r="AC32" s="983"/>
      <c r="AD32" s="983"/>
      <c r="AE32" s="983"/>
      <c r="AF32" s="983"/>
      <c r="AG32" s="983"/>
      <c r="AH32" s="983"/>
      <c r="AI32" s="276"/>
      <c r="AJ32"/>
    </row>
    <row r="33" spans="1:36" ht="10.5" customHeight="1">
      <c r="A33" s="695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983"/>
      <c r="AG33" s="983"/>
      <c r="AH33" s="983"/>
      <c r="AI33" s="276"/>
      <c r="AJ33"/>
    </row>
    <row r="34" spans="1:36" ht="12.75" customHeight="1">
      <c r="A34" s="695"/>
      <c r="B34" s="1048" t="s">
        <v>844</v>
      </c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1048"/>
      <c r="V34" s="1048"/>
      <c r="W34" s="1048"/>
      <c r="X34" s="1048"/>
      <c r="Y34" s="1048"/>
      <c r="Z34" s="1048"/>
      <c r="AA34" s="1048"/>
      <c r="AB34" s="1048"/>
      <c r="AC34" s="1048"/>
      <c r="AD34" s="1048"/>
      <c r="AE34" s="1048"/>
      <c r="AF34" s="1048"/>
      <c r="AG34" s="1048"/>
      <c r="AH34" s="1048"/>
      <c r="AI34" s="276"/>
      <c r="AJ34"/>
    </row>
    <row r="35" spans="1:36" ht="6" customHeight="1">
      <c r="A35" s="695"/>
      <c r="B35" s="675"/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276"/>
      <c r="AJ35"/>
    </row>
    <row r="36" spans="1:36" ht="12.75" customHeight="1">
      <c r="A36" s="695"/>
      <c r="B36" s="1050" t="s">
        <v>859</v>
      </c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0"/>
      <c r="O36" s="1050"/>
      <c r="P36" s="1050"/>
      <c r="Q36" s="1050"/>
      <c r="R36" s="1050"/>
      <c r="S36" s="1050"/>
      <c r="T36" s="1050"/>
      <c r="U36" s="1050"/>
      <c r="V36" s="1050"/>
      <c r="W36" s="1050"/>
      <c r="X36" s="1050"/>
      <c r="Y36" s="1050"/>
      <c r="Z36" s="1050"/>
      <c r="AA36" s="1050"/>
      <c r="AB36" s="1050"/>
      <c r="AC36" s="1050"/>
      <c r="AD36" s="1050"/>
      <c r="AE36" s="1050"/>
      <c r="AF36" s="1050"/>
      <c r="AG36" s="1050"/>
      <c r="AH36" s="1050"/>
      <c r="AI36" s="276"/>
      <c r="AJ36"/>
    </row>
    <row r="37" spans="1:36" ht="6" customHeight="1">
      <c r="A37" s="695"/>
      <c r="B37" s="675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276"/>
      <c r="AJ37"/>
    </row>
    <row r="38" spans="1:36" ht="12.75" customHeight="1">
      <c r="A38" s="695"/>
      <c r="B38" s="792" t="s">
        <v>860</v>
      </c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276"/>
      <c r="AJ38"/>
    </row>
    <row r="39" spans="1:36">
      <c r="A39" s="695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276"/>
      <c r="AJ39"/>
    </row>
    <row r="40" spans="1:36">
      <c r="A40" s="695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276"/>
      <c r="AJ40"/>
    </row>
    <row r="41" spans="1:36">
      <c r="A41" s="695"/>
      <c r="B41" s="792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792"/>
      <c r="AG41" s="792"/>
      <c r="AH41" s="792"/>
      <c r="AI41" s="276"/>
      <c r="AJ41"/>
    </row>
    <row r="42" spans="1:36" ht="6" customHeight="1">
      <c r="A42" s="69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76"/>
      <c r="AJ42"/>
    </row>
    <row r="43" spans="1:36">
      <c r="A43" s="695"/>
      <c r="B43" s="983">
        <v>0</v>
      </c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  <c r="N43" s="983"/>
      <c r="O43" s="983"/>
      <c r="P43" s="983"/>
      <c r="Q43" s="983"/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3"/>
      <c r="AG43" s="983"/>
      <c r="AH43" s="983"/>
      <c r="AI43" s="276"/>
      <c r="AJ43"/>
    </row>
    <row r="44" spans="1:36">
      <c r="A44" s="695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276"/>
      <c r="AJ44"/>
    </row>
    <row r="45" spans="1:36">
      <c r="A45" s="69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3"/>
      <c r="AB45" s="983"/>
      <c r="AC45" s="983"/>
      <c r="AD45" s="983"/>
      <c r="AE45" s="983"/>
      <c r="AF45" s="983"/>
      <c r="AG45" s="983"/>
      <c r="AH45" s="983"/>
      <c r="AI45" s="276"/>
      <c r="AJ45"/>
    </row>
    <row r="46" spans="1:36" ht="6" customHeight="1">
      <c r="A46" s="695"/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1048"/>
      <c r="S46" s="1048"/>
      <c r="T46" s="1048"/>
      <c r="U46" s="1048"/>
      <c r="V46" s="1048"/>
      <c r="W46" s="1048"/>
      <c r="X46" s="1048"/>
      <c r="Y46" s="1048"/>
      <c r="Z46" s="1048"/>
      <c r="AA46" s="1048"/>
      <c r="AB46" s="1048"/>
      <c r="AC46" s="1048"/>
      <c r="AD46" s="1048"/>
      <c r="AE46" s="1048"/>
      <c r="AF46" s="1048"/>
      <c r="AG46" s="1048"/>
      <c r="AH46" s="1048"/>
      <c r="AI46" s="276"/>
      <c r="AJ46"/>
    </row>
    <row r="47" spans="1:36" ht="16.5" customHeight="1">
      <c r="A47" s="695"/>
      <c r="B47" s="67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77"/>
      <c r="Q47" s="677"/>
      <c r="R47" s="677"/>
      <c r="S47" s="678"/>
      <c r="T47" s="679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  <c r="AH47" s="678"/>
      <c r="AI47" s="276"/>
      <c r="AJ47"/>
    </row>
    <row r="48" spans="1:36" ht="16.5" customHeight="1">
      <c r="A48" s="695"/>
      <c r="B48" s="680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570"/>
      <c r="P48" s="570"/>
      <c r="Q48" s="570"/>
      <c r="R48" s="57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76"/>
      <c r="AJ48"/>
    </row>
    <row r="49" spans="1:36" ht="13.5" customHeight="1">
      <c r="A49" s="695"/>
      <c r="B49" s="680"/>
      <c r="C49" s="981"/>
      <c r="D49" s="981"/>
      <c r="E49" s="981"/>
      <c r="F49" s="981"/>
      <c r="G49" s="981"/>
      <c r="H49" s="595"/>
      <c r="I49" s="232"/>
      <c r="J49" s="232"/>
      <c r="K49" s="493" t="s">
        <v>293</v>
      </c>
      <c r="L49" s="232"/>
      <c r="M49" s="232"/>
      <c r="N49" s="493" t="s">
        <v>293</v>
      </c>
      <c r="O49" s="232"/>
      <c r="P49" s="232"/>
      <c r="Q49" s="490"/>
      <c r="R49" s="490"/>
      <c r="S49" s="581"/>
      <c r="T49" s="679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81"/>
      <c r="AI49" s="276"/>
      <c r="AJ49"/>
    </row>
    <row r="50" spans="1:36">
      <c r="A50" s="695"/>
      <c r="B50" s="681"/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82"/>
      <c r="P50" s="682"/>
      <c r="Q50" s="682"/>
      <c r="R50" s="682"/>
      <c r="S50" s="683"/>
      <c r="T50" s="679"/>
      <c r="U50" s="682"/>
      <c r="V50" s="682"/>
      <c r="W50" s="682"/>
      <c r="X50" s="682"/>
      <c r="Y50" s="682"/>
      <c r="Z50" s="682"/>
      <c r="AA50" s="682"/>
      <c r="AB50" s="682"/>
      <c r="AC50" s="682"/>
      <c r="AD50" s="682"/>
      <c r="AE50" s="682"/>
      <c r="AF50" s="682"/>
      <c r="AG50" s="682"/>
      <c r="AH50" s="683"/>
      <c r="AI50" s="276"/>
      <c r="AJ50"/>
    </row>
    <row r="51" spans="1:36" ht="21" customHeight="1">
      <c r="A51" s="695"/>
      <c r="B51" s="1049" t="s">
        <v>847</v>
      </c>
      <c r="C51" s="1049"/>
      <c r="D51" s="1049"/>
      <c r="E51" s="1049"/>
      <c r="F51" s="1049"/>
      <c r="G51" s="1049"/>
      <c r="H51" s="1049"/>
      <c r="I51" s="1049"/>
      <c r="J51" s="1049"/>
      <c r="K51" s="1049"/>
      <c r="L51" s="1049"/>
      <c r="M51" s="1049"/>
      <c r="N51" s="1049"/>
      <c r="O51" s="1049"/>
      <c r="P51" s="1049"/>
      <c r="Q51" s="1049"/>
      <c r="R51" s="1049"/>
      <c r="S51" s="1049"/>
      <c r="T51" s="684"/>
      <c r="U51" s="799" t="s">
        <v>861</v>
      </c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276"/>
      <c r="AJ51" s="697"/>
    </row>
    <row r="52" spans="1:36" ht="6" customHeight="1">
      <c r="A52" s="695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98"/>
      <c r="AJ52"/>
    </row>
    <row r="53" spans="1:36" ht="12.75" customHeight="1">
      <c r="A53" s="699"/>
      <c r="B53" s="1050" t="s">
        <v>862</v>
      </c>
      <c r="C53" s="1050"/>
      <c r="D53" s="1050"/>
      <c r="E53" s="1050"/>
      <c r="F53" s="1050"/>
      <c r="G53" s="1050"/>
      <c r="H53" s="1050"/>
      <c r="I53" s="1050"/>
      <c r="J53" s="1050"/>
      <c r="K53" s="1050"/>
      <c r="L53" s="1050"/>
      <c r="M53" s="1050"/>
      <c r="N53" s="1050"/>
      <c r="O53" s="1050"/>
      <c r="P53" s="1050"/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698"/>
      <c r="AJ53"/>
    </row>
    <row r="54" spans="1:36" ht="6" customHeight="1">
      <c r="A54" s="69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98"/>
      <c r="AJ54"/>
    </row>
    <row r="55" spans="1:36">
      <c r="A55" s="695"/>
      <c r="B55" s="780"/>
      <c r="C55" s="780"/>
      <c r="D55" s="780"/>
      <c r="E55" s="780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276"/>
      <c r="AJ55"/>
    </row>
    <row r="56" spans="1:36">
      <c r="A56" s="695"/>
      <c r="B56" s="780"/>
      <c r="C56" s="780"/>
      <c r="D56" s="780"/>
      <c r="E56" s="780"/>
      <c r="F56" s="780"/>
      <c r="G56" s="780"/>
      <c r="H56" s="780"/>
      <c r="I56" s="780"/>
      <c r="J56" s="780"/>
      <c r="K56" s="780"/>
      <c r="L56" s="780"/>
      <c r="M56" s="780"/>
      <c r="N56" s="780"/>
      <c r="O56" s="780"/>
      <c r="P56" s="780"/>
      <c r="Q56" s="780"/>
      <c r="R56" s="780"/>
      <c r="S56" s="780"/>
      <c r="T56" s="780"/>
      <c r="U56" s="780"/>
      <c r="V56" s="780"/>
      <c r="W56" s="780"/>
      <c r="X56" s="780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276"/>
      <c r="AJ56"/>
    </row>
    <row r="57" spans="1:36">
      <c r="A57" s="695"/>
      <c r="B57" s="780"/>
      <c r="C57" s="780"/>
      <c r="D57" s="780"/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  <c r="AC57" s="780"/>
      <c r="AD57" s="780"/>
      <c r="AE57" s="780"/>
      <c r="AF57" s="780"/>
      <c r="AG57" s="780"/>
      <c r="AH57" s="780"/>
      <c r="AI57" s="276"/>
      <c r="AJ57"/>
    </row>
    <row r="58" spans="1:36" ht="12.75" customHeight="1">
      <c r="A58" s="695"/>
      <c r="B58" s="1048" t="s">
        <v>863</v>
      </c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8"/>
      <c r="R58" s="1048"/>
      <c r="S58" s="1048"/>
      <c r="T58" s="1048"/>
      <c r="U58" s="1048"/>
      <c r="V58" s="1048"/>
      <c r="W58" s="1048"/>
      <c r="X58" s="1048"/>
      <c r="Y58" s="1048"/>
      <c r="Z58" s="1048"/>
      <c r="AA58" s="1048"/>
      <c r="AB58" s="1048"/>
      <c r="AC58" s="1048"/>
      <c r="AD58" s="1048"/>
      <c r="AE58" s="1048"/>
      <c r="AF58" s="1048"/>
      <c r="AG58" s="1048"/>
      <c r="AH58" s="1048"/>
      <c r="AI58" s="276"/>
      <c r="AJ58"/>
    </row>
    <row r="59" spans="1:36" ht="6" customHeight="1">
      <c r="A59" s="699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98"/>
      <c r="AJ59"/>
    </row>
    <row r="60" spans="1:36" ht="15.75" customHeight="1">
      <c r="A60" s="699"/>
      <c r="B60" s="792" t="s">
        <v>864</v>
      </c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92"/>
      <c r="AB60" s="792"/>
      <c r="AC60" s="792"/>
      <c r="AD60" s="792"/>
      <c r="AE60" s="792"/>
      <c r="AF60" s="792"/>
      <c r="AG60" s="792"/>
      <c r="AH60" s="792"/>
      <c r="AI60" s="698"/>
      <c r="AJ60"/>
    </row>
    <row r="61" spans="1:36" ht="15.75" customHeight="1">
      <c r="A61" s="699"/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92"/>
      <c r="AB61" s="792"/>
      <c r="AC61" s="792"/>
      <c r="AD61" s="792"/>
      <c r="AE61" s="792"/>
      <c r="AF61" s="792"/>
      <c r="AG61" s="792"/>
      <c r="AH61" s="792"/>
      <c r="AI61" s="698"/>
      <c r="AJ61"/>
    </row>
    <row r="62" spans="1:36" ht="6" customHeight="1">
      <c r="A62" s="699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98"/>
      <c r="AJ62"/>
    </row>
    <row r="63" spans="1:36" ht="16.5" customHeight="1">
      <c r="A63" s="695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76"/>
      <c r="AJ63"/>
    </row>
    <row r="64" spans="1:36" ht="16.5" customHeight="1">
      <c r="A64" s="695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76"/>
      <c r="AJ64"/>
    </row>
    <row r="65" spans="1:36" ht="13.5" customHeight="1">
      <c r="A65" s="695"/>
      <c r="B65" s="680"/>
      <c r="C65" s="981"/>
      <c r="D65" s="981"/>
      <c r="E65" s="981"/>
      <c r="F65" s="981"/>
      <c r="G65" s="981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76"/>
      <c r="AJ65"/>
    </row>
    <row r="66" spans="1:36">
      <c r="A66" s="695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76"/>
      <c r="AJ66"/>
    </row>
    <row r="67" spans="1:36" ht="21" customHeight="1">
      <c r="A67" s="695"/>
      <c r="B67" s="1049" t="s">
        <v>847</v>
      </c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684"/>
      <c r="U67" s="799" t="s">
        <v>861</v>
      </c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276"/>
      <c r="AJ67" s="697"/>
    </row>
    <row r="68" spans="1:36" ht="15.75" customHeight="1">
      <c r="A68" s="1046" t="s">
        <v>865</v>
      </c>
      <c r="B68" s="1046"/>
      <c r="C68" s="1046"/>
      <c r="D68" s="1046"/>
      <c r="E68" s="1046"/>
      <c r="F68" s="1046"/>
      <c r="G68" s="1046"/>
      <c r="H68" s="1046"/>
      <c r="I68" s="1046"/>
      <c r="J68" s="1046"/>
      <c r="K68" s="1046"/>
      <c r="L68" s="1046"/>
      <c r="M68" s="1046"/>
      <c r="N68" s="1046"/>
      <c r="O68" s="1046"/>
      <c r="P68" s="1046"/>
      <c r="Q68" s="1046"/>
      <c r="R68" s="1046"/>
      <c r="S68" s="1046"/>
      <c r="T68" s="1046"/>
      <c r="U68" s="1046"/>
      <c r="V68" s="1046"/>
      <c r="W68" s="1046"/>
      <c r="X68" s="1046"/>
      <c r="Y68" s="1046"/>
      <c r="Z68" s="1046"/>
      <c r="AA68" s="1046"/>
      <c r="AB68" s="1046"/>
      <c r="AC68" s="1046"/>
      <c r="AD68" s="1046"/>
      <c r="AE68" s="1046"/>
      <c r="AF68" s="1046"/>
      <c r="AG68" s="1046"/>
      <c r="AH68" s="1046"/>
      <c r="AI68" s="689"/>
    </row>
    <row r="69" spans="1:36" ht="21" customHeight="1">
      <c r="A69" s="1058" t="s">
        <v>866</v>
      </c>
      <c r="B69" s="1058"/>
      <c r="C69" s="1058"/>
      <c r="D69" s="1058"/>
      <c r="E69" s="1058"/>
      <c r="F69" s="1058"/>
      <c r="G69" s="1058"/>
      <c r="H69" s="1058"/>
      <c r="I69" s="1058"/>
      <c r="J69" s="1058"/>
      <c r="K69" s="1058"/>
      <c r="L69" s="1058"/>
      <c r="M69" s="1058"/>
      <c r="N69" s="1058"/>
      <c r="O69" s="1058"/>
      <c r="P69" s="1058"/>
      <c r="Q69" s="1058"/>
      <c r="R69" s="1058"/>
      <c r="S69" s="1058"/>
      <c r="T69" s="1058"/>
      <c r="U69" s="1058"/>
      <c r="V69" s="1058"/>
      <c r="W69" s="1058"/>
      <c r="X69" s="1058"/>
      <c r="Y69" s="1058"/>
      <c r="Z69" s="1058"/>
      <c r="AA69" s="1058"/>
      <c r="AB69" s="1058"/>
      <c r="AC69" s="1058"/>
      <c r="AD69" s="1058"/>
      <c r="AE69" s="1058"/>
      <c r="AF69" s="1058"/>
      <c r="AG69" s="1058"/>
      <c r="AH69" s="1058"/>
      <c r="AI69" s="1058"/>
    </row>
  </sheetData>
  <sheetProtection sheet="1" objects="1" scenarios="1" formatCells="0" formatRows="0" insertRows="0" deleteRows="0"/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0:AH20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C49:G49"/>
    <mergeCell ref="B51:S51"/>
    <mergeCell ref="U51:AH51"/>
    <mergeCell ref="B53:AH53"/>
    <mergeCell ref="A68:AH68"/>
    <mergeCell ref="A69:AI69"/>
    <mergeCell ref="B55:AH57"/>
    <mergeCell ref="B58:AH58"/>
    <mergeCell ref="B60:AH61"/>
    <mergeCell ref="C65:G65"/>
    <mergeCell ref="B67:S67"/>
    <mergeCell ref="U67:AH6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showGridLines="0" view="pageBreakPreview" topLeftCell="B1" zoomScale="110" zoomScaleNormal="100" zoomScalePageLayoutView="110" workbookViewId="0">
      <selection activeCell="H11" sqref="H11"/>
    </sheetView>
  </sheetViews>
  <sheetFormatPr defaultRowHeight="12.75"/>
  <cols>
    <col min="1" max="1" width="2.42578125" style="277"/>
    <col min="2" max="2" width="3.140625" style="277"/>
    <col min="3" max="3" width="57.7109375" style="277"/>
    <col min="4" max="9" width="13.42578125" style="277"/>
    <col min="10" max="10" width="1.5703125" style="277"/>
    <col min="11" max="11" width="8.7109375" style="277"/>
    <col min="12" max="1025" width="9" style="277"/>
  </cols>
  <sheetData>
    <row r="1" spans="1:1024" ht="15" customHeight="1">
      <c r="A1" s="657"/>
      <c r="B1"/>
      <c r="C1" s="70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customHeight="1">
      <c r="A2" s="657"/>
      <c r="B2"/>
      <c r="C2" s="700"/>
      <c r="D2"/>
      <c r="E2"/>
      <c r="F2"/>
      <c r="G2"/>
      <c r="H2" s="701"/>
      <c r="I2" s="622" t="s">
        <v>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" customHeight="1">
      <c r="A3" s="657"/>
      <c r="B3"/>
      <c r="C3" s="700"/>
      <c r="D3"/>
      <c r="E3"/>
      <c r="F3"/>
      <c r="G3"/>
      <c r="H3" s="70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>
      <c r="A4" s="657"/>
      <c r="B4" s="1069" t="s">
        <v>867</v>
      </c>
      <c r="C4" s="1069"/>
      <c r="D4" s="1069"/>
      <c r="E4" s="703"/>
      <c r="F4" s="703"/>
      <c r="G4" s="703"/>
      <c r="H4" s="703"/>
      <c r="I4" s="70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657"/>
      <c r="B5" s="1069"/>
      <c r="C5" s="1069"/>
      <c r="D5" s="1069"/>
      <c r="E5" s="703"/>
      <c r="F5" s="703"/>
      <c r="G5" s="703"/>
      <c r="H5" s="703"/>
      <c r="I5" s="70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657"/>
      <c r="B6" s="1057"/>
      <c r="C6" s="1057"/>
      <c r="D6" s="1057"/>
      <c r="E6" s="1057"/>
      <c r="F6" s="1057"/>
      <c r="G6" s="1057"/>
      <c r="H6" s="1057"/>
      <c r="I6" s="1057"/>
      <c r="J6"/>
      <c r="K6" s="694"/>
      <c r="L6" s="694"/>
      <c r="M6" s="69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657"/>
      <c r="B7" s="671" t="s">
        <v>868</v>
      </c>
      <c r="C7" s="702" t="s">
        <v>869</v>
      </c>
      <c r="D7" s="671"/>
      <c r="E7" s="671"/>
      <c r="F7" s="671"/>
      <c r="G7" s="671"/>
      <c r="H7" s="671"/>
      <c r="I7" s="671"/>
      <c r="J7"/>
      <c r="K7" s="694"/>
      <c r="L7" s="694"/>
      <c r="M7" s="69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657"/>
      <c r="B8" s="1070" t="s">
        <v>870</v>
      </c>
      <c r="C8" s="1070"/>
      <c r="D8" s="1070"/>
      <c r="E8" s="1070"/>
      <c r="F8" s="1070"/>
      <c r="G8" s="1070"/>
      <c r="H8" s="1070"/>
      <c r="I8" s="1070"/>
      <c r="J8"/>
      <c r="K8" s="704"/>
      <c r="L8" s="694"/>
      <c r="M8" s="69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>
      <c r="A9" s="657"/>
      <c r="B9" s="1071" t="s">
        <v>871</v>
      </c>
      <c r="C9" s="1071"/>
      <c r="D9" s="1072" t="s">
        <v>872</v>
      </c>
      <c r="E9" s="1072"/>
      <c r="F9" s="1072"/>
      <c r="G9" s="1072"/>
      <c r="H9" s="1072"/>
      <c r="I9" s="1072"/>
      <c r="J9"/>
      <c r="K9" s="694"/>
      <c r="L9" s="694"/>
      <c r="M9" s="69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657"/>
      <c r="B10" s="1071"/>
      <c r="C10" s="1071"/>
      <c r="D10" s="705" t="s">
        <v>873</v>
      </c>
      <c r="E10" s="705" t="s">
        <v>874</v>
      </c>
      <c r="F10" s="705" t="s">
        <v>875</v>
      </c>
      <c r="G10" s="705" t="s">
        <v>876</v>
      </c>
      <c r="H10" s="705" t="s">
        <v>877</v>
      </c>
      <c r="I10" s="705" t="s">
        <v>878</v>
      </c>
      <c r="J10"/>
      <c r="K10" s="694"/>
      <c r="L10" s="694"/>
      <c r="M10" s="69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>
      <c r="A11" s="657"/>
      <c r="B11" s="958" t="s">
        <v>879</v>
      </c>
      <c r="C11" s="958"/>
      <c r="D11" s="706"/>
      <c r="E11" s="706"/>
      <c r="F11" s="706"/>
      <c r="G11" s="706"/>
      <c r="H11" s="706"/>
      <c r="I11" s="706"/>
      <c r="J11"/>
      <c r="K11" s="694"/>
      <c r="L11" s="694"/>
      <c r="M11" s="69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 s="657"/>
      <c r="B12" s="958" t="s">
        <v>880</v>
      </c>
      <c r="C12" s="958"/>
      <c r="D12" s="707"/>
      <c r="E12" s="707"/>
      <c r="F12" s="707"/>
      <c r="G12" s="707"/>
      <c r="H12" s="707"/>
      <c r="I12" s="707"/>
      <c r="J12"/>
      <c r="K12" s="694"/>
      <c r="L12" s="694"/>
      <c r="M12" s="69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>
      <c r="A13" s="657"/>
      <c r="B13" s="958" t="s">
        <v>881</v>
      </c>
      <c r="C13" s="958"/>
      <c r="D13" s="708">
        <f t="shared" ref="D13:I13" si="0">D11-D12</f>
        <v>0</v>
      </c>
      <c r="E13" s="708">
        <f t="shared" si="0"/>
        <v>0</v>
      </c>
      <c r="F13" s="708">
        <f t="shared" si="0"/>
        <v>0</v>
      </c>
      <c r="G13" s="708">
        <f t="shared" si="0"/>
        <v>0</v>
      </c>
      <c r="H13" s="708">
        <f t="shared" si="0"/>
        <v>0</v>
      </c>
      <c r="I13" s="708">
        <f t="shared" si="0"/>
        <v>0</v>
      </c>
      <c r="J13"/>
      <c r="K13" s="694"/>
      <c r="L13" s="694"/>
      <c r="M13" s="69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" customHeight="1">
      <c r="A14" s="657"/>
      <c r="B14" s="958" t="s">
        <v>882</v>
      </c>
      <c r="C14" s="958"/>
      <c r="D14" s="709"/>
      <c r="E14" s="709"/>
      <c r="F14" s="709"/>
      <c r="G14" s="709"/>
      <c r="H14" s="709"/>
      <c r="I14" s="709"/>
      <c r="J14"/>
      <c r="K14" s="694"/>
      <c r="L14" s="694"/>
      <c r="M14" s="69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>
      <c r="A15" s="657"/>
      <c r="B15" s="958" t="s">
        <v>883</v>
      </c>
      <c r="C15" s="958"/>
      <c r="D15" s="710">
        <f t="shared" ref="D15:I15" si="1">D13-D14</f>
        <v>0</v>
      </c>
      <c r="E15" s="710">
        <f t="shared" si="1"/>
        <v>0</v>
      </c>
      <c r="F15" s="710">
        <f t="shared" si="1"/>
        <v>0</v>
      </c>
      <c r="G15" s="710">
        <f t="shared" si="1"/>
        <v>0</v>
      </c>
      <c r="H15" s="710">
        <f t="shared" si="1"/>
        <v>0</v>
      </c>
      <c r="I15" s="710">
        <f t="shared" si="1"/>
        <v>0</v>
      </c>
      <c r="J15"/>
      <c r="K15" s="694"/>
      <c r="L15" s="694"/>
      <c r="M15" s="69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657"/>
      <c r="B16" s="227"/>
      <c r="C16" s="227"/>
      <c r="D16" s="227"/>
      <c r="E16" s="227"/>
      <c r="F16" s="227"/>
      <c r="G16" s="227"/>
      <c r="H16" s="227"/>
      <c r="I16" s="227"/>
      <c r="J16"/>
      <c r="K16" s="694"/>
      <c r="L16" s="694"/>
      <c r="M16" s="69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.75" customHeight="1">
      <c r="A17" s="657"/>
      <c r="B17" s="1065" t="s">
        <v>884</v>
      </c>
      <c r="C17" s="1065"/>
      <c r="D17" s="1065"/>
      <c r="E17" s="1065"/>
      <c r="F17" s="1065"/>
      <c r="G17" s="1065"/>
      <c r="H17" s="1065"/>
      <c r="I17" s="227"/>
      <c r="J17"/>
      <c r="K17" s="694"/>
      <c r="L17" s="694"/>
      <c r="M17" s="69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657"/>
      <c r="B18" s="711"/>
      <c r="C18" s="711"/>
      <c r="D18" s="227"/>
      <c r="E18" s="227"/>
      <c r="F18" s="227"/>
      <c r="G18" s="227"/>
      <c r="H18" s="227"/>
      <c r="I18" s="227"/>
      <c r="J18"/>
      <c r="K18" s="694"/>
      <c r="L18" s="694"/>
      <c r="M18" s="69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657"/>
      <c r="B19" s="711" t="s">
        <v>885</v>
      </c>
      <c r="C19" s="711" t="s">
        <v>886</v>
      </c>
      <c r="D19" s="227"/>
      <c r="E19" s="227"/>
      <c r="F19" s="227"/>
      <c r="G19" s="227"/>
      <c r="H19" s="227"/>
      <c r="I19" s="227"/>
      <c r="J19"/>
      <c r="K19" s="694"/>
      <c r="L19" s="694"/>
      <c r="M19" s="69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657"/>
      <c r="B20" s="711"/>
      <c r="C20" s="711"/>
      <c r="D20" s="227"/>
      <c r="E20" s="227"/>
      <c r="F20" s="227"/>
      <c r="G20" s="227"/>
      <c r="H20" s="227"/>
      <c r="I20" s="227"/>
      <c r="J20"/>
      <c r="K20" s="694"/>
      <c r="L20" s="694"/>
      <c r="M20" s="694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6" customHeight="1">
      <c r="A21" s="657"/>
      <c r="B21" s="712"/>
      <c r="C21" s="713"/>
      <c r="D21" s="592"/>
      <c r="E21" s="592"/>
      <c r="F21" s="592"/>
      <c r="G21" s="592"/>
      <c r="H21" s="592"/>
      <c r="I21" s="593"/>
      <c r="J21"/>
      <c r="K21" s="694"/>
      <c r="L21" s="694"/>
      <c r="M21" s="69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.75" customHeight="1">
      <c r="A22" s="657"/>
      <c r="B22" s="1066" t="s">
        <v>887</v>
      </c>
      <c r="C22" s="1066"/>
      <c r="D22" s="1066"/>
      <c r="E22" s="1066"/>
      <c r="F22" s="1066"/>
      <c r="G22" s="1066"/>
      <c r="H22" s="1066"/>
      <c r="I22" s="714"/>
      <c r="J22"/>
      <c r="K22" s="694"/>
      <c r="L22" s="694"/>
      <c r="M22" s="69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528" customFormat="1" ht="6" customHeight="1">
      <c r="A23" s="657"/>
      <c r="B23" s="715"/>
      <c r="C23" s="675"/>
      <c r="D23" s="675"/>
      <c r="E23" s="675"/>
      <c r="F23" s="675"/>
      <c r="G23" s="675"/>
      <c r="H23" s="675"/>
      <c r="I23" s="584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5"/>
      <c r="AF23" s="675"/>
      <c r="AG23" s="675"/>
      <c r="AH23" s="675"/>
      <c r="AI23" s="276"/>
    </row>
    <row r="24" spans="1:1024" ht="10.5" customHeight="1">
      <c r="A24" s="657"/>
      <c r="B24" s="716"/>
      <c r="C24" s="780"/>
      <c r="D24" s="780"/>
      <c r="E24" s="780"/>
      <c r="F24" s="780"/>
      <c r="G24" s="780"/>
      <c r="H24" s="780"/>
      <c r="I24" s="716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76"/>
    </row>
    <row r="25" spans="1:1024" ht="10.5" customHeight="1">
      <c r="A25" s="657"/>
      <c r="B25" s="716"/>
      <c r="C25" s="780"/>
      <c r="D25" s="780"/>
      <c r="E25" s="780"/>
      <c r="F25" s="780"/>
      <c r="G25" s="780"/>
      <c r="H25" s="780"/>
      <c r="I25" s="716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76"/>
    </row>
    <row r="26" spans="1:1024" ht="10.5" customHeight="1">
      <c r="A26" s="657"/>
      <c r="B26" s="716"/>
      <c r="C26" s="780"/>
      <c r="D26" s="780"/>
      <c r="E26" s="780"/>
      <c r="F26" s="780"/>
      <c r="G26" s="780"/>
      <c r="H26" s="780"/>
      <c r="I26" s="716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76"/>
    </row>
    <row r="27" spans="1:1024" ht="10.5" customHeight="1">
      <c r="A27" s="657"/>
      <c r="B27" s="716"/>
      <c r="C27" s="780"/>
      <c r="D27" s="780"/>
      <c r="E27" s="780"/>
      <c r="F27" s="780"/>
      <c r="G27" s="780"/>
      <c r="H27" s="780"/>
      <c r="I27" s="716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76"/>
    </row>
    <row r="28" spans="1:1024" ht="12.75" customHeight="1">
      <c r="A28" s="657"/>
      <c r="B28" s="1067" t="s">
        <v>844</v>
      </c>
      <c r="C28" s="1067"/>
      <c r="D28" s="1067"/>
      <c r="E28" s="1067"/>
      <c r="F28" s="1067"/>
      <c r="G28" s="1067"/>
      <c r="H28" s="1067"/>
      <c r="I28" s="717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276"/>
    </row>
    <row r="29" spans="1:1024" ht="6" customHeight="1">
      <c r="A29" s="657"/>
      <c r="B29" s="715"/>
      <c r="C29" s="675"/>
      <c r="D29" s="675"/>
      <c r="E29" s="675"/>
      <c r="F29" s="675"/>
      <c r="G29" s="675"/>
      <c r="H29" s="675"/>
      <c r="I29" s="584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76"/>
    </row>
    <row r="30" spans="1:1024" ht="14.25" customHeight="1">
      <c r="A30" s="657"/>
      <c r="B30" s="1068" t="s">
        <v>888</v>
      </c>
      <c r="C30" s="1068"/>
      <c r="D30" s="1068"/>
      <c r="E30" s="1068"/>
      <c r="F30" s="1068"/>
      <c r="G30" s="1068"/>
      <c r="H30" s="1068"/>
      <c r="I30" s="718"/>
      <c r="J30"/>
      <c r="K30" s="694"/>
      <c r="L30" s="694"/>
      <c r="M30" s="694"/>
    </row>
    <row r="31" spans="1:1024" ht="14.25" customHeight="1">
      <c r="A31" s="657"/>
      <c r="B31" s="1068"/>
      <c r="C31" s="1068"/>
      <c r="D31" s="1068"/>
      <c r="E31" s="1068"/>
      <c r="F31" s="1068"/>
      <c r="G31" s="1068"/>
      <c r="H31" s="1068"/>
      <c r="I31" s="718"/>
      <c r="J31"/>
      <c r="K31" s="694"/>
      <c r="L31" s="694"/>
      <c r="M31" s="694"/>
    </row>
    <row r="32" spans="1:1024" ht="15" customHeight="1">
      <c r="A32" s="657"/>
      <c r="B32" s="719"/>
      <c r="C32" s="720"/>
      <c r="D32" s="720"/>
      <c r="E32" s="720"/>
      <c r="F32" s="720"/>
      <c r="G32" s="720"/>
      <c r="H32" s="720"/>
      <c r="I32" s="721"/>
      <c r="J32"/>
      <c r="K32" s="694"/>
      <c r="L32" s="694"/>
      <c r="M32" s="694"/>
    </row>
    <row r="33" spans="1:13" ht="3.75" customHeight="1">
      <c r="A33" s="657"/>
      <c r="B33"/>
      <c r="C33"/>
      <c r="D33"/>
      <c r="E33"/>
      <c r="F33"/>
      <c r="G33"/>
      <c r="H33"/>
      <c r="I33"/>
      <c r="J33"/>
      <c r="K33" s="694"/>
      <c r="L33" s="694"/>
      <c r="M33" s="694"/>
    </row>
    <row r="34" spans="1:13" ht="3.75" customHeight="1">
      <c r="A34" s="657"/>
      <c r="B34"/>
      <c r="C34"/>
      <c r="D34"/>
      <c r="E34"/>
      <c r="F34"/>
      <c r="G34"/>
      <c r="H34"/>
      <c r="I34"/>
      <c r="J34"/>
      <c r="K34" s="694"/>
      <c r="L34" s="694"/>
      <c r="M34" s="694"/>
    </row>
    <row r="35" spans="1:13" ht="3.75" customHeight="1">
      <c r="A35" s="657"/>
      <c r="B35"/>
      <c r="C35"/>
      <c r="D35"/>
      <c r="E35"/>
      <c r="F35"/>
      <c r="G35"/>
      <c r="H35"/>
      <c r="I35"/>
      <c r="J35"/>
      <c r="K35" s="694"/>
      <c r="L35" s="694"/>
      <c r="M35" s="694"/>
    </row>
    <row r="36" spans="1:13" ht="10.5" customHeight="1">
      <c r="A36" s="657"/>
      <c r="B36" s="722"/>
      <c r="C36" s="723"/>
      <c r="D36" s="723"/>
      <c r="E36"/>
      <c r="F36"/>
      <c r="G36"/>
      <c r="H36" s="1061"/>
      <c r="I36" s="1062"/>
      <c r="J36"/>
      <c r="K36" s="694"/>
      <c r="L36" s="694"/>
      <c r="M36" s="694"/>
    </row>
    <row r="37" spans="1:13" ht="10.5" customHeight="1">
      <c r="A37" s="657"/>
      <c r="B37" s="722"/>
      <c r="C37" s="1063"/>
      <c r="D37" s="1063"/>
      <c r="E37" s="1063"/>
      <c r="F37"/>
      <c r="G37"/>
      <c r="H37" s="1061"/>
      <c r="I37" s="1062"/>
      <c r="J37"/>
      <c r="K37" s="694"/>
      <c r="L37" s="694"/>
      <c r="M37" s="694"/>
    </row>
    <row r="38" spans="1:13" ht="12.75" customHeight="1">
      <c r="A38" s="657"/>
      <c r="B38" s="722"/>
      <c r="C38" s="724"/>
      <c r="D38" s="725"/>
      <c r="E38" s="726"/>
      <c r="F38" s="726"/>
      <c r="G38" s="726"/>
      <c r="H38" s="727"/>
      <c r="I38" s="727"/>
      <c r="J38" s="725"/>
      <c r="K38" s="694"/>
      <c r="L38" s="694"/>
      <c r="M38" s="694"/>
    </row>
    <row r="39" spans="1:13" ht="10.5" customHeight="1">
      <c r="A39" s="657"/>
      <c r="B39" s="722"/>
      <c r="C39" s="725"/>
      <c r="D39" s="725"/>
      <c r="E39" s="726"/>
      <c r="F39" s="726"/>
      <c r="G39"/>
      <c r="H39"/>
      <c r="I39"/>
      <c r="J39" s="725"/>
      <c r="K39" s="694"/>
      <c r="L39" s="694"/>
      <c r="M39" s="694"/>
    </row>
    <row r="40" spans="1:13" ht="10.5" customHeight="1">
      <c r="A40" s="657"/>
      <c r="B40" s="722"/>
      <c r="C40" s="728"/>
      <c r="D40" s="729"/>
      <c r="E40" s="704"/>
      <c r="F40" s="704"/>
      <c r="G40"/>
      <c r="H40"/>
      <c r="I40" s="524"/>
      <c r="J40" s="725"/>
      <c r="K40" s="694"/>
      <c r="L40" s="694"/>
      <c r="M40" s="694"/>
    </row>
    <row r="41" spans="1:13">
      <c r="A41" s="657"/>
      <c r="B41" s="722"/>
      <c r="C41" s="723"/>
      <c r="D41" s="723"/>
      <c r="E41" s="723"/>
      <c r="F41" s="730" t="s">
        <v>889</v>
      </c>
      <c r="G41" s="723"/>
      <c r="H41" s="1064" t="s">
        <v>890</v>
      </c>
      <c r="I41" s="1064"/>
      <c r="J41" s="728"/>
      <c r="K41" s="694"/>
      <c r="L41" s="694"/>
      <c r="M41" s="694"/>
    </row>
    <row r="42" spans="1:13" ht="67.5" customHeight="1">
      <c r="B42" s="722"/>
      <c r="C42" s="964"/>
      <c r="D42" s="964"/>
      <c r="E42" s="731"/>
      <c r="F42" s="732" t="s">
        <v>891</v>
      </c>
      <c r="G42" s="723"/>
      <c r="H42" s="790" t="s">
        <v>892</v>
      </c>
      <c r="I42" s="790"/>
      <c r="J42" s="728"/>
      <c r="K42" s="694"/>
      <c r="L42" s="694"/>
      <c r="M42" s="694"/>
    </row>
    <row r="43" spans="1:13" ht="21.75" customHeight="1"/>
  </sheetData>
  <sheetProtection sheet="1" objects="1" scenarios="1" formatCells="0" formatRows="0" insertRows="0" deleteRows="0" selectLockedCells="1"/>
  <mergeCells count="21"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B22:H22"/>
    <mergeCell ref="C24:H27"/>
    <mergeCell ref="B28:H28"/>
    <mergeCell ref="B30:H31"/>
    <mergeCell ref="H36:H37"/>
    <mergeCell ref="I36:I37"/>
    <mergeCell ref="C37:E37"/>
    <mergeCell ref="H41:I41"/>
    <mergeCell ref="C42:D42"/>
    <mergeCell ref="H42:I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showGridLines="0" view="pageBreakPreview" zoomScaleNormal="100" workbookViewId="0">
      <selection activeCell="C6" sqref="C6"/>
    </sheetView>
  </sheetViews>
  <sheetFormatPr defaultRowHeight="12.75"/>
  <cols>
    <col min="1" max="1" width="1.140625" style="733"/>
    <col min="2" max="2" width="2.28515625" style="733"/>
    <col min="3" max="20" width="2.85546875" style="733"/>
    <col min="21" max="22" width="2.42578125" style="733"/>
    <col min="23" max="23" width="2.28515625" style="733"/>
    <col min="24" max="24" width="2.140625" style="733"/>
    <col min="25" max="25" width="2" style="733"/>
    <col min="26" max="26" width="2.5703125" style="733"/>
    <col min="27" max="27" width="2.42578125" style="733"/>
    <col min="28" max="28" width="2.28515625" style="733"/>
    <col min="29" max="29" width="2.140625" style="733"/>
    <col min="30" max="30" width="2.28515625" style="733"/>
    <col min="31" max="31" width="2.85546875" style="733"/>
    <col min="32" max="32" width="3.140625" style="733"/>
    <col min="33" max="33" width="3.5703125" style="733"/>
    <col min="34" max="34" width="2" style="733"/>
    <col min="35" max="35" width="2.7109375" style="733"/>
    <col min="36" max="36" width="3.5703125" style="733"/>
    <col min="37" max="37" width="2.7109375" style="733"/>
    <col min="38" max="38" width="3.28515625" style="733"/>
    <col min="39" max="39" width="8.5703125" style="733"/>
    <col min="40" max="1025" width="9" style="733"/>
  </cols>
  <sheetData>
    <row r="1" spans="1:38" ht="6.75" customHeight="1">
      <c r="A1" s="1078"/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  <c r="AA1" s="1078"/>
      <c r="AB1" s="1078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</row>
    <row r="2" spans="1:38" ht="6.75" customHeight="1">
      <c r="A2" s="735"/>
      <c r="B2" s="736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1080"/>
      <c r="AH2" s="1080"/>
      <c r="AI2" s="1080"/>
      <c r="AJ2" s="1080"/>
      <c r="AK2" s="1080"/>
      <c r="AL2" s="737"/>
    </row>
    <row r="3" spans="1:38" ht="15.95" customHeight="1">
      <c r="A3" s="738"/>
      <c r="B3" s="739"/>
      <c r="C3" s="1079"/>
      <c r="D3" s="1079"/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  <c r="S3" s="739"/>
      <c r="T3" s="739"/>
      <c r="U3" s="739"/>
      <c r="V3" s="739"/>
      <c r="W3" s="739"/>
      <c r="X3" s="739"/>
      <c r="Y3" s="739"/>
      <c r="Z3" s="734"/>
      <c r="AA3" s="734"/>
      <c r="AB3" s="734"/>
      <c r="AC3" s="740"/>
      <c r="AD3" s="740"/>
      <c r="AE3" s="740"/>
      <c r="AF3" s="740"/>
      <c r="AG3" s="797" t="s">
        <v>2</v>
      </c>
      <c r="AH3" s="797"/>
      <c r="AI3" s="797"/>
      <c r="AJ3" s="797"/>
      <c r="AK3" s="797"/>
      <c r="AL3" s="741"/>
    </row>
    <row r="4" spans="1:38" ht="29.25" customHeight="1">
      <c r="A4" s="1081" t="s">
        <v>893</v>
      </c>
      <c r="B4" s="1081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</row>
    <row r="5" spans="1:38" ht="7.5" customHeight="1">
      <c r="A5" s="742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4"/>
      <c r="AH5" s="744"/>
      <c r="AI5" s="744"/>
      <c r="AJ5" s="744"/>
      <c r="AK5" s="744"/>
      <c r="AL5" s="745"/>
    </row>
    <row r="6" spans="1:38" ht="10.5" customHeight="1">
      <c r="A6" s="738"/>
      <c r="B6" s="739"/>
      <c r="C6" s="1051"/>
      <c r="D6" s="1051"/>
      <c r="E6" s="1051"/>
      <c r="F6" s="1051"/>
      <c r="G6" s="1051"/>
      <c r="H6" s="1051"/>
      <c r="I6" s="1051"/>
      <c r="J6" s="1051"/>
      <c r="K6" s="1051"/>
      <c r="L6" s="1051"/>
      <c r="M6" s="1051"/>
      <c r="N6" s="1051"/>
      <c r="O6" s="1051"/>
      <c r="P6" s="1051"/>
      <c r="Q6" s="1051"/>
      <c r="R6" s="1051"/>
      <c r="S6" s="746"/>
      <c r="T6" s="746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46"/>
      <c r="AH6" s="1053"/>
      <c r="AI6" s="1053"/>
      <c r="AJ6" s="1053"/>
      <c r="AK6" s="746"/>
      <c r="AL6" s="747"/>
    </row>
    <row r="7" spans="1:38">
      <c r="A7" s="738"/>
      <c r="B7" s="748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746"/>
      <c r="T7" s="746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1053"/>
      <c r="AI7" s="1053"/>
      <c r="AJ7" s="1053"/>
      <c r="AK7" s="739"/>
      <c r="AL7" s="747"/>
    </row>
    <row r="8" spans="1:38">
      <c r="A8" s="738"/>
      <c r="B8" s="746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746"/>
      <c r="T8" s="746"/>
      <c r="U8" s="749"/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39"/>
      <c r="AL8" s="747"/>
    </row>
    <row r="9" spans="1:38">
      <c r="A9" s="738"/>
      <c r="B9" s="746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746"/>
      <c r="T9" s="746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39"/>
      <c r="AL9" s="747"/>
    </row>
    <row r="10" spans="1:38" ht="15" customHeight="1">
      <c r="A10" s="738"/>
      <c r="B10" s="739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746"/>
      <c r="T10" s="746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39"/>
      <c r="AL10" s="747"/>
    </row>
    <row r="11" spans="1:38" ht="8.25" customHeight="1">
      <c r="A11" s="738"/>
      <c r="B11" s="739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746"/>
      <c r="T11" s="746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47"/>
    </row>
    <row r="12" spans="1:38" ht="48" customHeight="1">
      <c r="A12" s="738"/>
      <c r="B12" s="739"/>
      <c r="C12" s="1077" t="s">
        <v>894</v>
      </c>
      <c r="D12" s="1077"/>
      <c r="E12" s="1077"/>
      <c r="F12" s="1077"/>
      <c r="G12" s="1077"/>
      <c r="H12" s="1077"/>
      <c r="I12" s="1077"/>
      <c r="J12" s="1077"/>
      <c r="K12" s="1077"/>
      <c r="L12" s="1077"/>
      <c r="M12" s="1077"/>
      <c r="N12" s="1077"/>
      <c r="O12" s="1077"/>
      <c r="P12" s="1077"/>
      <c r="Q12" s="1077"/>
      <c r="R12" s="1077"/>
      <c r="S12" s="751"/>
      <c r="T12" s="751"/>
      <c r="U12" s="739"/>
      <c r="V12" s="739"/>
      <c r="W12" s="739"/>
      <c r="X12" s="739"/>
      <c r="Y12" s="739"/>
      <c r="Z12" s="739"/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8"/>
      <c r="AL12" s="747"/>
    </row>
    <row r="13" spans="1:38" ht="12.75" customHeight="1">
      <c r="A13" s="738"/>
      <c r="B13" s="739"/>
      <c r="C13" s="73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39"/>
      <c r="S13" s="739"/>
      <c r="T13" s="739"/>
      <c r="U13" s="739"/>
      <c r="V13" s="739"/>
      <c r="W13" s="739"/>
      <c r="X13" s="739"/>
      <c r="Y13" s="739"/>
      <c r="Z13" s="739"/>
      <c r="AA13" s="1078"/>
      <c r="AB13" s="1078"/>
      <c r="AC13" s="1078"/>
      <c r="AD13" s="1078"/>
      <c r="AE13" s="1078"/>
      <c r="AF13" s="1078"/>
      <c r="AG13" s="1078"/>
      <c r="AH13" s="1078"/>
      <c r="AI13" s="1078"/>
      <c r="AJ13" s="1078"/>
      <c r="AK13" s="1078"/>
      <c r="AL13" s="747"/>
    </row>
    <row r="14" spans="1:38" ht="8.25" customHeight="1">
      <c r="A14" s="738"/>
      <c r="B14" s="739"/>
      <c r="C14" s="739"/>
      <c r="D14" s="739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46"/>
      <c r="R14" s="746"/>
      <c r="S14" s="746"/>
      <c r="T14" s="746"/>
      <c r="U14" s="746"/>
      <c r="V14" s="746"/>
      <c r="W14" s="739"/>
      <c r="X14" s="739"/>
      <c r="Y14" s="739"/>
      <c r="Z14" s="739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078"/>
      <c r="AL14" s="747"/>
    </row>
    <row r="15" spans="1:38" ht="20.25" customHeight="1">
      <c r="A15" s="738"/>
      <c r="B15" s="739"/>
      <c r="C15" s="753"/>
      <c r="D15" s="1050" t="s">
        <v>895</v>
      </c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747"/>
    </row>
    <row r="16" spans="1:38" ht="21" customHeight="1">
      <c r="A16" s="738"/>
      <c r="B16" s="739"/>
      <c r="C16" s="750"/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747"/>
    </row>
    <row r="17" spans="1:38">
      <c r="A17" s="738"/>
      <c r="B17" s="739"/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47"/>
    </row>
    <row r="18" spans="1:38" ht="15" customHeight="1">
      <c r="A18" s="738"/>
      <c r="B18" s="739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47"/>
    </row>
    <row r="19" spans="1:38" ht="27.75" customHeight="1">
      <c r="A19" s="738"/>
      <c r="B19" s="739"/>
      <c r="C19" s="1075" t="s">
        <v>896</v>
      </c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  <c r="O19" s="1075"/>
      <c r="P19" s="1075"/>
      <c r="Q19" s="1075"/>
      <c r="R19" s="1075"/>
      <c r="S19" s="1075"/>
      <c r="T19" s="1075"/>
      <c r="U19" s="1075"/>
      <c r="V19" s="1075"/>
      <c r="W19" s="1075"/>
      <c r="X19" s="1075"/>
      <c r="Y19" s="1075"/>
      <c r="Z19" s="1075"/>
      <c r="AA19" s="1075"/>
      <c r="AB19" s="1075"/>
      <c r="AC19" s="1075"/>
      <c r="AD19" s="1075"/>
      <c r="AE19" s="1075"/>
      <c r="AF19" s="1075"/>
      <c r="AG19" s="1075"/>
      <c r="AH19" s="1075"/>
      <c r="AI19" s="1075"/>
      <c r="AJ19" s="1075"/>
      <c r="AK19" s="1075"/>
      <c r="AL19" s="747"/>
    </row>
    <row r="20" spans="1:38" ht="11.25" customHeight="1">
      <c r="A20" s="738"/>
      <c r="B20" s="739"/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47"/>
    </row>
    <row r="21" spans="1:38" ht="21" customHeight="1">
      <c r="A21" s="738"/>
      <c r="B21" s="739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3"/>
      <c r="U21" s="983"/>
      <c r="V21" s="983"/>
      <c r="W21" s="983"/>
      <c r="X21" s="983"/>
      <c r="Y21" s="983"/>
      <c r="Z21" s="983"/>
      <c r="AA21" s="983"/>
      <c r="AB21" s="983"/>
      <c r="AC21" s="983"/>
      <c r="AD21" s="983"/>
      <c r="AE21" s="983"/>
      <c r="AF21" s="983"/>
      <c r="AG21" s="983"/>
      <c r="AH21" s="983"/>
      <c r="AI21" s="983"/>
      <c r="AJ21" s="983"/>
      <c r="AK21" s="983"/>
      <c r="AL21" s="747"/>
    </row>
    <row r="22" spans="1:38" ht="21" customHeight="1">
      <c r="A22" s="738"/>
      <c r="B22" s="739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3"/>
      <c r="U22" s="983"/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983"/>
      <c r="AJ22" s="983"/>
      <c r="AK22" s="983"/>
      <c r="AL22" s="747"/>
    </row>
    <row r="23" spans="1:38" ht="23.25" customHeight="1">
      <c r="A23" s="738"/>
      <c r="B23" s="739"/>
      <c r="C23" s="739"/>
      <c r="D23" s="739"/>
      <c r="E23" s="739"/>
      <c r="F23" s="739"/>
      <c r="G23" s="739"/>
      <c r="H23" s="739"/>
      <c r="I23" s="1048" t="s">
        <v>897</v>
      </c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8"/>
      <c r="Z23" s="1048"/>
      <c r="AA23" s="1048"/>
      <c r="AB23" s="1048"/>
      <c r="AC23" s="1048"/>
      <c r="AD23" s="1048"/>
      <c r="AE23" s="1048"/>
      <c r="AF23" s="1048"/>
      <c r="AG23" s="1048"/>
      <c r="AH23" s="1048"/>
      <c r="AI23" s="739"/>
      <c r="AJ23" s="739"/>
      <c r="AK23" s="739"/>
      <c r="AL23" s="747"/>
    </row>
    <row r="24" spans="1:38" ht="17.25" customHeight="1">
      <c r="A24" s="738"/>
      <c r="B24" s="739"/>
      <c r="C24" s="739"/>
      <c r="D24" s="739"/>
      <c r="E24" s="739"/>
      <c r="F24" s="739"/>
      <c r="G24" s="739"/>
      <c r="H24" s="739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55"/>
      <c r="AI24" s="739"/>
      <c r="AJ24" s="739"/>
      <c r="AK24" s="739"/>
      <c r="AL24" s="747"/>
    </row>
    <row r="25" spans="1:38">
      <c r="A25" s="738"/>
      <c r="B25" s="739"/>
      <c r="C25" s="1076" t="s">
        <v>898</v>
      </c>
      <c r="D25" s="1076"/>
      <c r="E25" s="1076"/>
      <c r="F25" s="1076"/>
      <c r="G25" s="1076"/>
      <c r="H25" s="1076"/>
      <c r="I25" s="1076"/>
      <c r="J25" s="1076"/>
      <c r="K25" s="1076"/>
      <c r="L25" s="1076"/>
      <c r="M25" s="1076"/>
      <c r="N25" s="1076"/>
      <c r="O25" s="1076"/>
      <c r="P25" s="1076"/>
      <c r="Q25" s="1076"/>
      <c r="R25" s="1076"/>
      <c r="S25" s="1076"/>
      <c r="T25" s="1076"/>
      <c r="U25" s="1076"/>
      <c r="V25" s="1076"/>
      <c r="W25" s="1076"/>
      <c r="X25" s="1076"/>
      <c r="Y25" s="1076"/>
      <c r="Z25" s="1076"/>
      <c r="AA25" s="1076"/>
      <c r="AB25" s="1076"/>
      <c r="AC25" s="1076"/>
      <c r="AD25" s="1076"/>
      <c r="AE25" s="1076"/>
      <c r="AF25" s="1076"/>
      <c r="AG25" s="1076"/>
      <c r="AH25" s="1076"/>
      <c r="AI25" s="1076"/>
      <c r="AJ25" s="1076"/>
      <c r="AK25" s="1076"/>
      <c r="AL25" s="747"/>
    </row>
    <row r="26" spans="1:38">
      <c r="A26" s="738"/>
      <c r="B26" s="739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47"/>
    </row>
    <row r="27" spans="1:38" ht="42.75" customHeight="1">
      <c r="A27" s="738"/>
      <c r="B27" s="739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983"/>
      <c r="AL27" s="747"/>
    </row>
    <row r="28" spans="1:38" ht="33" customHeight="1">
      <c r="A28" s="738"/>
      <c r="B28" s="739"/>
      <c r="C28" s="1074" t="s">
        <v>899</v>
      </c>
      <c r="D28" s="1074"/>
      <c r="E28" s="1074"/>
      <c r="F28" s="1074"/>
      <c r="G28" s="1074"/>
      <c r="H28" s="1074"/>
      <c r="I28" s="1074"/>
      <c r="J28" s="1074"/>
      <c r="K28" s="1074"/>
      <c r="L28" s="1074"/>
      <c r="M28" s="1074"/>
      <c r="N28" s="1074"/>
      <c r="O28" s="1074"/>
      <c r="P28" s="1074"/>
      <c r="Q28" s="1074"/>
      <c r="R28" s="1074"/>
      <c r="S28" s="1074"/>
      <c r="T28" s="1074"/>
      <c r="U28" s="1074"/>
      <c r="V28" s="1074"/>
      <c r="W28" s="1074"/>
      <c r="X28" s="1074"/>
      <c r="Y28" s="1074"/>
      <c r="Z28" s="1074"/>
      <c r="AA28" s="1074"/>
      <c r="AB28" s="1074"/>
      <c r="AC28" s="1074"/>
      <c r="AD28" s="1074"/>
      <c r="AE28" s="1074"/>
      <c r="AF28" s="1074"/>
      <c r="AG28" s="1074"/>
      <c r="AH28" s="1074"/>
      <c r="AI28" s="1074"/>
      <c r="AJ28" s="1074"/>
      <c r="AK28" s="1074"/>
      <c r="AL28" s="757"/>
    </row>
    <row r="29" spans="1:38" ht="13.5" customHeight="1">
      <c r="A29" s="738"/>
      <c r="B29" s="739"/>
      <c r="C29" s="1075"/>
      <c r="D29" s="1075"/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  <c r="O29" s="1075"/>
      <c r="P29" s="1075"/>
      <c r="Q29" s="1075"/>
      <c r="R29" s="1075"/>
      <c r="S29" s="1075"/>
      <c r="T29" s="1075"/>
      <c r="U29" s="1075"/>
      <c r="V29" s="1075"/>
      <c r="W29" s="1075"/>
      <c r="X29" s="1075"/>
      <c r="Y29" s="1075"/>
      <c r="Z29" s="1075"/>
      <c r="AA29" s="1075"/>
      <c r="AB29" s="1075"/>
      <c r="AC29" s="1075"/>
      <c r="AD29" s="1075"/>
      <c r="AE29" s="1075"/>
      <c r="AF29" s="1075"/>
      <c r="AG29" s="1075"/>
      <c r="AH29" s="1075"/>
      <c r="AI29" s="1075"/>
      <c r="AJ29" s="1075"/>
      <c r="AK29" s="1075"/>
      <c r="AL29" s="747"/>
    </row>
    <row r="30" spans="1:38" ht="12" customHeight="1">
      <c r="A30" s="738"/>
      <c r="B30" s="739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47"/>
    </row>
    <row r="31" spans="1:38" ht="12" customHeight="1">
      <c r="A31" s="738"/>
      <c r="B31" s="739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47"/>
    </row>
    <row r="32" spans="1:38" ht="13.5" customHeight="1">
      <c r="A32" s="738"/>
      <c r="B32" s="739"/>
      <c r="C32" s="67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77"/>
      <c r="R32" s="677"/>
      <c r="S32" s="677"/>
      <c r="T32" s="678"/>
      <c r="U32" s="679"/>
      <c r="V32" s="980"/>
      <c r="W32" s="980"/>
      <c r="X32" s="980"/>
      <c r="Y32" s="980"/>
      <c r="Z32" s="980"/>
      <c r="AA32" s="980"/>
      <c r="AB32" s="980"/>
      <c r="AC32" s="980"/>
      <c r="AD32" s="980"/>
      <c r="AE32" s="980"/>
      <c r="AF32" s="980"/>
      <c r="AG32" s="980"/>
      <c r="AH32" s="980"/>
      <c r="AI32" s="980"/>
      <c r="AJ32" s="980"/>
      <c r="AK32" s="980"/>
      <c r="AL32" s="747"/>
    </row>
    <row r="33" spans="1:38" ht="13.5" customHeight="1">
      <c r="A33" s="738"/>
      <c r="B33" s="739"/>
      <c r="C33" s="680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570"/>
      <c r="Q33" s="570"/>
      <c r="R33" s="570"/>
      <c r="S33" s="570"/>
      <c r="T33" s="581"/>
      <c r="U33" s="679"/>
      <c r="V33" s="980"/>
      <c r="W33" s="980"/>
      <c r="X33" s="980"/>
      <c r="Y33" s="980"/>
      <c r="Z33" s="980"/>
      <c r="AA33" s="980"/>
      <c r="AB33" s="980"/>
      <c r="AC33" s="980"/>
      <c r="AD33" s="980"/>
      <c r="AE33" s="980"/>
      <c r="AF33" s="980"/>
      <c r="AG33" s="980"/>
      <c r="AH33" s="980"/>
      <c r="AI33" s="980"/>
      <c r="AJ33" s="980"/>
      <c r="AK33" s="980"/>
      <c r="AL33" s="747"/>
    </row>
    <row r="34" spans="1:38" ht="13.5" customHeight="1">
      <c r="A34" s="738"/>
      <c r="B34" s="739"/>
      <c r="C34" s="680"/>
      <c r="D34" s="981"/>
      <c r="E34" s="981"/>
      <c r="F34" s="981"/>
      <c r="G34" s="981"/>
      <c r="H34" s="981"/>
      <c r="I34" s="595"/>
      <c r="J34" s="232"/>
      <c r="K34" s="232"/>
      <c r="L34" s="493" t="s">
        <v>293</v>
      </c>
      <c r="M34" s="232"/>
      <c r="N34" s="232"/>
      <c r="O34" s="493" t="s">
        <v>293</v>
      </c>
      <c r="P34" s="232"/>
      <c r="Q34" s="232"/>
      <c r="R34" s="490"/>
      <c r="S34" s="490"/>
      <c r="T34" s="581"/>
      <c r="U34" s="679"/>
      <c r="V34" s="980"/>
      <c r="W34" s="980"/>
      <c r="X34" s="980"/>
      <c r="Y34" s="980"/>
      <c r="Z34" s="980"/>
      <c r="AA34" s="980"/>
      <c r="AB34" s="980"/>
      <c r="AC34" s="980"/>
      <c r="AD34" s="980"/>
      <c r="AE34" s="980"/>
      <c r="AF34" s="980"/>
      <c r="AG34" s="980"/>
      <c r="AH34" s="980"/>
      <c r="AI34" s="980"/>
      <c r="AJ34" s="980"/>
      <c r="AK34" s="980"/>
      <c r="AL34" s="747"/>
    </row>
    <row r="35" spans="1:38" ht="13.5" customHeight="1">
      <c r="A35" s="738"/>
      <c r="B35" s="739"/>
      <c r="C35" s="681"/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82"/>
      <c r="Q35" s="682"/>
      <c r="R35" s="682"/>
      <c r="S35" s="682"/>
      <c r="T35" s="683"/>
      <c r="U35" s="679"/>
      <c r="V35" s="980"/>
      <c r="W35" s="980"/>
      <c r="X35" s="980"/>
      <c r="Y35" s="980"/>
      <c r="Z35" s="980"/>
      <c r="AA35" s="980"/>
      <c r="AB35" s="980"/>
      <c r="AC35" s="980"/>
      <c r="AD35" s="980"/>
      <c r="AE35" s="980"/>
      <c r="AF35" s="980"/>
      <c r="AG35" s="980"/>
      <c r="AH35" s="980"/>
      <c r="AI35" s="980"/>
      <c r="AJ35" s="980"/>
      <c r="AK35" s="980"/>
      <c r="AL35" s="747"/>
    </row>
    <row r="36" spans="1:38" ht="44.25" customHeight="1">
      <c r="A36" s="738"/>
      <c r="B36" s="739"/>
      <c r="C36" s="1049" t="s">
        <v>847</v>
      </c>
      <c r="D36" s="1049"/>
      <c r="E36" s="1049"/>
      <c r="F36" s="1049"/>
      <c r="G36" s="1049"/>
      <c r="H36" s="1049"/>
      <c r="I36" s="1049"/>
      <c r="J36" s="1049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684"/>
      <c r="V36" s="799" t="s">
        <v>900</v>
      </c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47"/>
    </row>
    <row r="37" spans="1:38" ht="24" customHeight="1">
      <c r="A37" s="738"/>
      <c r="B37" s="739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3"/>
      <c r="R37" s="753"/>
      <c r="S37" s="753"/>
      <c r="T37" s="753"/>
      <c r="U37" s="753"/>
      <c r="V37" s="753"/>
      <c r="W37" s="753"/>
      <c r="X37" s="753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47"/>
    </row>
    <row r="38" spans="1:38" ht="8.25" customHeight="1">
      <c r="A38" s="738"/>
      <c r="B38" s="739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53"/>
      <c r="N38" s="753"/>
      <c r="O38" s="753"/>
      <c r="P38" s="753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47"/>
    </row>
    <row r="39" spans="1:38" ht="16.5" customHeight="1">
      <c r="A39" s="978" t="s">
        <v>901</v>
      </c>
      <c r="B39" s="978"/>
      <c r="C39" s="978"/>
      <c r="D39" s="978"/>
      <c r="E39" s="978"/>
      <c r="F39" s="978"/>
      <c r="G39" s="978"/>
      <c r="H39" s="978"/>
      <c r="I39" s="978"/>
      <c r="J39" s="978"/>
      <c r="K39" s="978"/>
      <c r="L39" s="978"/>
      <c r="M39" s="978"/>
      <c r="N39" s="978"/>
      <c r="O39" s="978"/>
      <c r="P39" s="978"/>
      <c r="Q39" s="978"/>
      <c r="R39" s="978"/>
      <c r="S39" s="978"/>
      <c r="T39" s="978"/>
      <c r="U39" s="978"/>
      <c r="V39" s="978"/>
      <c r="W39" s="978"/>
      <c r="X39" s="978"/>
      <c r="Y39" s="978"/>
      <c r="Z39" s="978"/>
      <c r="AA39" s="978"/>
      <c r="AB39" s="978"/>
      <c r="AC39" s="978"/>
      <c r="AD39" s="978"/>
      <c r="AE39" s="978"/>
      <c r="AF39" s="978"/>
      <c r="AG39" s="978"/>
      <c r="AH39" s="978"/>
      <c r="AI39" s="978"/>
      <c r="AJ39" s="978"/>
      <c r="AK39" s="978"/>
      <c r="AL39" s="978"/>
    </row>
    <row r="40" spans="1:38" ht="24" customHeight="1">
      <c r="A40" s="1073"/>
      <c r="B40" s="1073"/>
      <c r="C40" s="1073"/>
      <c r="D40" s="1073"/>
      <c r="E40" s="1073"/>
      <c r="F40" s="1073"/>
      <c r="G40" s="1073"/>
      <c r="H40" s="1073"/>
      <c r="I40" s="1073"/>
      <c r="J40" s="1073"/>
      <c r="K40" s="1073"/>
      <c r="L40" s="1073"/>
      <c r="M40" s="1073"/>
      <c r="N40" s="1073"/>
      <c r="O40" s="1073"/>
      <c r="P40" s="1073"/>
      <c r="Q40" s="1073"/>
      <c r="R40" s="1073"/>
      <c r="S40" s="1073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9"/>
      <c r="AE40" s="759"/>
      <c r="AF40" s="759"/>
      <c r="AG40" s="759"/>
      <c r="AH40" s="759"/>
      <c r="AI40" s="759"/>
      <c r="AJ40" s="759"/>
      <c r="AK40" s="759"/>
      <c r="AL40" s="760"/>
    </row>
  </sheetData>
  <sheetProtection sheet="1" objects="1" scenarios="1" formatCells="0" formatRows="0" insertRows="0" deleteRows="0"/>
  <mergeCells count="24">
    <mergeCell ref="A1:AL1"/>
    <mergeCell ref="C2:R3"/>
    <mergeCell ref="AG2:AK2"/>
    <mergeCell ref="AG3:AK3"/>
    <mergeCell ref="A4:AL4"/>
    <mergeCell ref="C6:R11"/>
    <mergeCell ref="AH6:AJ6"/>
    <mergeCell ref="AH7:AJ7"/>
    <mergeCell ref="C12:R12"/>
    <mergeCell ref="AA12:AK14"/>
    <mergeCell ref="D15:AK16"/>
    <mergeCell ref="C19:AK19"/>
    <mergeCell ref="C21:AK22"/>
    <mergeCell ref="I23:AH23"/>
    <mergeCell ref="C25:AK25"/>
    <mergeCell ref="C36:T36"/>
    <mergeCell ref="V36:AK36"/>
    <mergeCell ref="A39:AL39"/>
    <mergeCell ref="A40:S40"/>
    <mergeCell ref="C27:AK27"/>
    <mergeCell ref="C28:AK28"/>
    <mergeCell ref="C29:AK29"/>
    <mergeCell ref="V32:AK35"/>
    <mergeCell ref="D34:H34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70</vt:i4>
      </vt:variant>
    </vt:vector>
  </HeadingPairs>
  <TitlesOfParts>
    <vt:vector size="85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B.VII!_FiltrujBazeDanych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  <vt:lpstr>A!Z_56E8AA3C_4CAF_4C55_B8E1_071ABD58E041_.wvu.PrintArea</vt:lpstr>
      <vt:lpstr>B.III!Z_56E8AA3C_4CAF_4C55_B8E1_071ABD58E041_.wvu.PrintArea</vt:lpstr>
      <vt:lpstr>'B.I-II'!Z_56E8AA3C_4CAF_4C55_B8E1_071ABD58E041_.wvu.PrintArea</vt:lpstr>
      <vt:lpstr>B.IV!Z_56E8AA3C_4CAF_4C55_B8E1_071ABD58E041_.wvu.PrintArea</vt:lpstr>
      <vt:lpstr>B.VII!Z_56E8AA3C_4CAF_4C55_B8E1_071ABD58E041_.wvu.PrintArea</vt:lpstr>
      <vt:lpstr>B.VIII!Z_56E8AA3C_4CAF_4C55_B8E1_071ABD58E041_.wvu.PrintArea</vt:lpstr>
      <vt:lpstr>Zał.B.VII.B.13.1!Z_56E8AA3C_4CAF_4C55_B8E1_071ABD58E041_.wvu.PrintArea</vt:lpstr>
      <vt:lpstr>Zał.B.VII.B.13.2!Z_56E8AA3C_4CAF_4C55_B8E1_071ABD58E041_.wvu.PrintArea</vt:lpstr>
      <vt:lpstr>Zał.B.VII.B.3!Z_56E8AA3C_4CAF_4C55_B8E1_071ABD58E041_.wvu.PrintArea</vt:lpstr>
      <vt:lpstr>Zał.B.VII.B.8!Z_56E8AA3C_4CAF_4C55_B8E1_071ABD58E041_.wvu.PrintArea</vt:lpstr>
      <vt:lpstr>Zał.B.VII.B.9.1!Z_56E8AA3C_4CAF_4C55_B8E1_071ABD58E041_.wvu.PrintArea</vt:lpstr>
      <vt:lpstr>A!Z_799BC39E_33A7_49D3_B680_85DCC9C10170_.wvu.Cols</vt:lpstr>
      <vt:lpstr>B.III!Z_799BC39E_33A7_49D3_B680_85DCC9C10170_.wvu.Cols</vt:lpstr>
      <vt:lpstr>A!Z_799BC39E_33A7_49D3_B680_85DCC9C10170_.wvu.PrintArea</vt:lpstr>
      <vt:lpstr>B.III!Z_799BC39E_33A7_49D3_B680_85DCC9C10170_.wvu.PrintArea</vt:lpstr>
      <vt:lpstr>'B.I-II'!Z_799BC39E_33A7_49D3_B680_85DCC9C10170_.wvu.PrintArea</vt:lpstr>
      <vt:lpstr>B.IV!Z_799BC39E_33A7_49D3_B680_85DCC9C10170_.wvu.PrintArea</vt:lpstr>
      <vt:lpstr>B.V!Z_799BC39E_33A7_49D3_B680_85DCC9C10170_.wvu.PrintArea</vt:lpstr>
      <vt:lpstr>B.VII!Z_799BC39E_33A7_49D3_B680_85DCC9C10170_.wvu.PrintArea</vt:lpstr>
      <vt:lpstr>B.VIII!Z_799BC39E_33A7_49D3_B680_85DCC9C10170_.wvu.PrintArea</vt:lpstr>
      <vt:lpstr>Zał.B.VII.B.13.1!Z_799BC39E_33A7_49D3_B680_85DCC9C10170_.wvu.PrintArea</vt:lpstr>
      <vt:lpstr>Zał.B.VII.B.13.2!Z_799BC39E_33A7_49D3_B680_85DCC9C10170_.wvu.PrintArea</vt:lpstr>
      <vt:lpstr>Zał.B.VII.B.17!Z_799BC39E_33A7_49D3_B680_85DCC9C10170_.wvu.PrintArea</vt:lpstr>
      <vt:lpstr>Zał.B.VII.B.3!Z_799BC39E_33A7_49D3_B680_85DCC9C10170_.wvu.PrintArea</vt:lpstr>
      <vt:lpstr>Zał.B.VII.B.8!Z_799BC39E_33A7_49D3_B680_85DCC9C10170_.wvu.PrintArea</vt:lpstr>
      <vt:lpstr>Zał.B.VII.D.2!Z_799BC39E_33A7_49D3_B680_85DCC9C10170_.wvu.PrintArea</vt:lpstr>
      <vt:lpstr>A!Z_799BC39E_33A7_49D3_B680_85DCC9C10170_.wvu.Rows</vt:lpstr>
      <vt:lpstr>B.III!Z_799BC39E_33A7_49D3_B680_85DCC9C10170_.wvu.Rows</vt:lpstr>
      <vt:lpstr>'B.I-II'!Z_799BC39E_33A7_49D3_B680_85DCC9C10170_.wvu.Rows</vt:lpstr>
      <vt:lpstr>B.IV!Z_799BC39E_33A7_49D3_B680_85DCC9C10170_.wvu.Rows</vt:lpstr>
      <vt:lpstr>Zał.B.VII.B.13.1!Z_8D761A3D_5589_43DE_BFB5_9340DD3C6E17_.wvu.PrintArea</vt:lpstr>
      <vt:lpstr>Zał.B.VII.B.13.2!Z_8D761A3D_5589_43DE_BFB5_9340DD3C6E17_.wvu.PrintArea</vt:lpstr>
      <vt:lpstr>A!Z_8F6157A3_D431_4091_A98E_37FECE20820C_.wvu.PrintArea</vt:lpstr>
      <vt:lpstr>B.III!Z_8F6157A3_D431_4091_A98E_37FECE20820C_.wvu.PrintArea</vt:lpstr>
      <vt:lpstr>'B.I-II'!Z_8F6157A3_D431_4091_A98E_37FECE20820C_.wvu.PrintArea</vt:lpstr>
      <vt:lpstr>B.IV!Z_8F6157A3_D431_4091_A98E_37FECE20820C_.wvu.PrintArea</vt:lpstr>
      <vt:lpstr>B.VII!Z_8F6157A3_D431_4091_A98E_37FECE20820C_.wvu.PrintArea</vt:lpstr>
      <vt:lpstr>B.VIII!Z_8F6157A3_D431_4091_A98E_37FECE20820C_.wvu.PrintArea</vt:lpstr>
      <vt:lpstr>Zał.B.VII.B.13.1!Z_8F6157A3_D431_4091_A98E_37FECE20820C_.wvu.PrintArea</vt:lpstr>
      <vt:lpstr>Zał.B.VII.B.13.2!Z_8F6157A3_D431_4091_A98E_37FECE20820C_.wvu.PrintArea</vt:lpstr>
      <vt:lpstr>Zał.B.VII.B.3!Z_8F6157A3_D431_4091_A98E_37FECE20820C_.wvu.PrintArea</vt:lpstr>
      <vt:lpstr>Zał.B.VII.B.8!Z_8F6157A3_D431_4091_A98E_37FECE20820C_.wvu.PrintArea</vt:lpstr>
      <vt:lpstr>Zał.B.VII.B.9.1!Z_8F6157A3_D431_4091_A98E_37FECE20820C_.wvu.PrintArea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SAMSUNG</cp:lastModifiedBy>
  <cp:revision>1</cp:revision>
  <cp:lastPrinted>2017-10-06T07:00:45Z</cp:lastPrinted>
  <dcterms:created xsi:type="dcterms:W3CDTF">2007-12-13T09:58:23Z</dcterms:created>
  <dcterms:modified xsi:type="dcterms:W3CDTF">2018-04-23T09:03:47Z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arimr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